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20-01-2020" sheetId="3" r:id="rId1"/>
    <sheet name="21-01-2020" sheetId="11" r:id="rId2"/>
    <sheet name="22-01-2020" sheetId="12" r:id="rId3"/>
    <sheet name="23-01-2020" sheetId="13" r:id="rId4"/>
    <sheet name="24-01-2020" sheetId="14" r:id="rId5"/>
  </sheets>
  <definedNames>
    <definedName name="_xlnm._FilterDatabase" localSheetId="0" hidden="1">'20-01-2020'!$A$5:$Q$26</definedName>
    <definedName name="_xlnm._FilterDatabase" localSheetId="1" hidden="1">'21-01-2020'!$A$5:$P$31</definedName>
    <definedName name="_xlnm._FilterDatabase" localSheetId="2" hidden="1">'22-01-2020'!$A$5:$P$32</definedName>
    <definedName name="_xlnm._FilterDatabase" localSheetId="3" hidden="1">'23-01-2020'!$A$5:$P$40</definedName>
    <definedName name="_xlnm._FilterDatabase" localSheetId="4" hidden="1">'24-01-2020'!$A$5:$P$38</definedName>
  </definedNames>
  <calcPr calcId="124519"/>
</workbook>
</file>

<file path=xl/calcChain.xml><?xml version="1.0" encoding="utf-8"?>
<calcChain xmlns="http://schemas.openxmlformats.org/spreadsheetml/2006/main">
  <c r="A10" i="12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9"/>
  <c r="A8"/>
  <c r="A7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8" i="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7"/>
  <c r="F3" i="11"/>
  <c r="F3" i="12" l="1"/>
  <c r="F3" i="13" s="1"/>
  <c r="F3" i="14" l="1"/>
</calcChain>
</file>

<file path=xl/sharedStrings.xml><?xml version="1.0" encoding="utf-8"?>
<sst xmlns="http://schemas.openxmlformats.org/spreadsheetml/2006/main" count="865" uniqueCount="71">
  <si>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</si>
  <si>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</si>
  <si>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</si>
  <si>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</si>
  <si>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</si>
  <si>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</si>
  <si>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</si>
  <si>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</si>
  <si>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</si>
  <si>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</si>
  <si>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</si>
  <si>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</si>
  <si>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</si>
  <si>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</si>
  <si>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</si>
  <si>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</si>
  <si>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</si>
  <si>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</si>
  <si>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TREPS - 21JAN2020</t>
  </si>
  <si>
    <t>IDBI Mutual Fund</t>
  </si>
  <si>
    <t>IDBI DIVERSIFIED EQUITY FUND</t>
  </si>
  <si>
    <t>T+0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</si>
  <si>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</si>
  <si>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</si>
  <si>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</si>
  <si>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</si>
  <si>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</si>
  <si>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</si>
  <si>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</si>
  <si>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</si>
  <si>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</si>
  <si>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</si>
  <si>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</si>
  <si>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</si>
  <si>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</si>
  <si>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</si>
  <si>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</si>
  <si>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</si>
  <si>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</si>
  <si>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</si>
  <si>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</si>
  <si>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</si>
  <si>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Steel Authority of India Ltd CP (07 FEB 2020)</t>
  </si>
  <si>
    <t>INE114A14IB5</t>
  </si>
  <si>
    <t>IDBI LIQUID FUND</t>
  </si>
  <si>
    <t>The Tata Power Company Ltd CP (17 APR 2020)</t>
  </si>
  <si>
    <t>INE245A14CU0</t>
  </si>
  <si>
    <t>Sundaram Finance Ltd CP (31 JAN 2020)</t>
  </si>
  <si>
    <t>INE660A14VC8</t>
  </si>
  <si>
    <t>TREPS - 22JAN2020</t>
  </si>
  <si>
    <t>TREPS - 23JAN2020</t>
  </si>
  <si>
    <t>T+1</t>
  </si>
  <si>
    <t>INTERSCHEME</t>
  </si>
  <si>
    <t>11.00 J K Cement Ltd NCD (09 SEP 2020)</t>
  </si>
  <si>
    <t>INE823G07045</t>
  </si>
  <si>
    <t>8.75 AXIS BANK NCD (28 JUN 2022)</t>
  </si>
  <si>
    <t>INE238A08443</t>
  </si>
  <si>
    <t>NTPC Limited CP (24 MAR 2020)</t>
  </si>
  <si>
    <t>INE733E14658</t>
  </si>
  <si>
    <t>DCM Shriram Ltd CP (23 APR 2020)</t>
  </si>
  <si>
    <t>INE499A14CB3</t>
  </si>
  <si>
    <t>TREPS - 24JAN2020</t>
  </si>
  <si>
    <t>06.45 GS 07 OCT 2029</t>
  </si>
  <si>
    <t>IN0020190362</t>
  </si>
  <si>
    <t>NABARD CP (17 FEB 2020)</t>
  </si>
  <si>
    <t>INE261F14GE1</t>
  </si>
  <si>
    <t>NTPC Limited CP (24 APR 2020)</t>
  </si>
  <si>
    <t>INE733E14682</t>
  </si>
  <si>
    <t>TREPS - 27JAN2020</t>
  </si>
  <si>
    <t>IDBI Credit Risk Fund</t>
  </si>
  <si>
    <t>NA</t>
  </si>
</sst>
</file>

<file path=xl/styles.xml><?xml version="1.0" encoding="utf-8"?>
<styleSheet xmlns="http://schemas.openxmlformats.org/spreadsheetml/2006/main">
  <numFmts count="3">
    <numFmt numFmtId="165" formatCode="#,##0.0000"/>
    <numFmt numFmtId="166" formatCode="0.0000%"/>
    <numFmt numFmtId="167" formatCode="dd/mmm/yyyy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1" applyNumberFormat="1" applyFont="1"/>
    <xf numFmtId="166" fontId="0" fillId="0" borderId="1" xfId="1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1" applyNumberFormat="1" applyFont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1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167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26"/>
  <sheetViews>
    <sheetView topLeftCell="E4" workbookViewId="0">
      <selection activeCell="K15" sqref="K15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18" customWidth="1"/>
    <col min="7" max="7" width="15.42578125" style="8" customWidth="1"/>
    <col min="8" max="8" width="17.85546875" style="1" customWidth="1"/>
    <col min="9" max="9" width="12.85546875" style="18" customWidth="1"/>
    <col min="10" max="10" width="16.5703125" style="18" customWidth="1"/>
    <col min="11" max="11" width="18.28515625" style="18" customWidth="1"/>
    <col min="12" max="12" width="17.42578125" style="10" bestFit="1" customWidth="1"/>
    <col min="13" max="13" width="19.85546875" style="9" customWidth="1"/>
    <col min="14" max="14" width="22.28515625" style="13" customWidth="1"/>
    <col min="15" max="15" width="22.28515625" style="16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1">
        <v>43850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7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11" t="s">
        <v>12</v>
      </c>
      <c r="M5" s="5" t="s">
        <v>13</v>
      </c>
      <c r="N5" s="14" t="s">
        <v>14</v>
      </c>
      <c r="O5" s="17" t="s">
        <v>15</v>
      </c>
      <c r="P5" s="3" t="s">
        <v>16</v>
      </c>
    </row>
    <row r="6" spans="1:17" s="2" customFormat="1">
      <c r="A6" s="24">
        <v>1</v>
      </c>
      <c r="B6" s="24" t="s">
        <v>18</v>
      </c>
      <c r="C6" s="24" t="s">
        <v>70</v>
      </c>
      <c r="D6" s="24" t="s">
        <v>19</v>
      </c>
      <c r="E6" s="24" t="s">
        <v>20</v>
      </c>
      <c r="F6" s="32">
        <v>43851</v>
      </c>
      <c r="G6" s="26">
        <v>1</v>
      </c>
      <c r="H6" s="24" t="s">
        <v>21</v>
      </c>
      <c r="I6" s="32">
        <v>43850</v>
      </c>
      <c r="J6" s="32">
        <v>43850</v>
      </c>
      <c r="K6" s="32">
        <v>43850</v>
      </c>
      <c r="L6" s="27">
        <v>152919779</v>
      </c>
      <c r="M6" s="12">
        <v>152899043.38</v>
      </c>
      <c r="N6" s="15">
        <v>99.986440200000004</v>
      </c>
      <c r="O6" s="23">
        <v>4.9500000000000002E-2</v>
      </c>
      <c r="P6" s="24" t="s">
        <v>17</v>
      </c>
      <c r="Q6" s="6"/>
    </row>
    <row r="7" spans="1:17" s="2" customFormat="1">
      <c r="A7" s="24">
        <f>+A6+1</f>
        <v>2</v>
      </c>
      <c r="B7" s="24" t="s">
        <v>18</v>
      </c>
      <c r="C7" s="24" t="s">
        <v>70</v>
      </c>
      <c r="D7" s="24" t="s">
        <v>19</v>
      </c>
      <c r="E7" s="24" t="s">
        <v>22</v>
      </c>
      <c r="F7" s="32">
        <v>43851</v>
      </c>
      <c r="G7" s="26">
        <v>1</v>
      </c>
      <c r="H7" s="24" t="s">
        <v>21</v>
      </c>
      <c r="I7" s="32">
        <v>43850</v>
      </c>
      <c r="J7" s="32">
        <v>43850</v>
      </c>
      <c r="K7" s="32">
        <v>43850</v>
      </c>
      <c r="L7" s="27">
        <v>400461</v>
      </c>
      <c r="M7" s="12">
        <v>400406.7</v>
      </c>
      <c r="N7" s="15">
        <v>99.986440200000004</v>
      </c>
      <c r="O7" s="23">
        <v>4.9500000000000002E-2</v>
      </c>
      <c r="P7" s="24" t="s">
        <v>17</v>
      </c>
      <c r="Q7" s="6"/>
    </row>
    <row r="8" spans="1:17" s="2" customFormat="1">
      <c r="A8" s="24">
        <f t="shared" ref="A8:A26" si="0">+A7+1</f>
        <v>3</v>
      </c>
      <c r="B8" s="24" t="s">
        <v>18</v>
      </c>
      <c r="C8" s="24" t="s">
        <v>70</v>
      </c>
      <c r="D8" s="24" t="s">
        <v>19</v>
      </c>
      <c r="E8" s="24" t="s">
        <v>23</v>
      </c>
      <c r="F8" s="32">
        <v>43851</v>
      </c>
      <c r="G8" s="26">
        <v>1</v>
      </c>
      <c r="H8" s="24" t="s">
        <v>21</v>
      </c>
      <c r="I8" s="32">
        <v>43850</v>
      </c>
      <c r="J8" s="32">
        <v>43850</v>
      </c>
      <c r="K8" s="32">
        <v>43850</v>
      </c>
      <c r="L8" s="27">
        <v>247126733</v>
      </c>
      <c r="M8" s="12">
        <v>247093223.11000001</v>
      </c>
      <c r="N8" s="15">
        <v>99.986440200000004</v>
      </c>
      <c r="O8" s="30">
        <v>4.9500000000000002E-2</v>
      </c>
      <c r="P8" s="24" t="s">
        <v>17</v>
      </c>
      <c r="Q8" s="6"/>
    </row>
    <row r="9" spans="1:17" s="2" customFormat="1">
      <c r="A9" s="24">
        <f t="shared" si="0"/>
        <v>4</v>
      </c>
      <c r="B9" s="24" t="s">
        <v>18</v>
      </c>
      <c r="C9" s="24" t="s">
        <v>70</v>
      </c>
      <c r="D9" s="24" t="s">
        <v>19</v>
      </c>
      <c r="E9" s="24" t="s">
        <v>24</v>
      </c>
      <c r="F9" s="32">
        <v>43851</v>
      </c>
      <c r="G9" s="26">
        <v>1</v>
      </c>
      <c r="H9" s="24" t="s">
        <v>21</v>
      </c>
      <c r="I9" s="32">
        <v>43850</v>
      </c>
      <c r="J9" s="32">
        <v>43850</v>
      </c>
      <c r="K9" s="32">
        <v>43850</v>
      </c>
      <c r="L9" s="27">
        <v>39977437</v>
      </c>
      <c r="M9" s="12">
        <v>39972016.140000001</v>
      </c>
      <c r="N9" s="15">
        <v>99.986440200000004</v>
      </c>
      <c r="O9" s="30">
        <v>4.9500000000000002E-2</v>
      </c>
      <c r="P9" s="24" t="s">
        <v>17</v>
      </c>
      <c r="Q9" s="6"/>
    </row>
    <row r="10" spans="1:17" s="2" customFormat="1">
      <c r="A10" s="24">
        <f t="shared" si="0"/>
        <v>5</v>
      </c>
      <c r="B10" s="24" t="s">
        <v>18</v>
      </c>
      <c r="C10" s="24" t="s">
        <v>70</v>
      </c>
      <c r="D10" s="24" t="s">
        <v>19</v>
      </c>
      <c r="E10" s="24" t="s">
        <v>25</v>
      </c>
      <c r="F10" s="32">
        <v>43851</v>
      </c>
      <c r="G10" s="26">
        <v>1</v>
      </c>
      <c r="H10" s="24" t="s">
        <v>21</v>
      </c>
      <c r="I10" s="32">
        <v>43850</v>
      </c>
      <c r="J10" s="32">
        <v>43850</v>
      </c>
      <c r="K10" s="32">
        <v>43850</v>
      </c>
      <c r="L10" s="27">
        <v>7922006</v>
      </c>
      <c r="M10" s="12">
        <v>7920931.79</v>
      </c>
      <c r="N10" s="15">
        <v>99.986440200000004</v>
      </c>
      <c r="O10" s="30">
        <v>4.9500000000000002E-2</v>
      </c>
      <c r="P10" s="24" t="s">
        <v>17</v>
      </c>
      <c r="Q10" s="6"/>
    </row>
    <row r="11" spans="1:17" s="2" customFormat="1">
      <c r="A11" s="24">
        <f t="shared" si="0"/>
        <v>6</v>
      </c>
      <c r="B11" s="24" t="s">
        <v>18</v>
      </c>
      <c r="C11" s="24" t="s">
        <v>70</v>
      </c>
      <c r="D11" s="24" t="s">
        <v>19</v>
      </c>
      <c r="E11" s="24" t="s">
        <v>26</v>
      </c>
      <c r="F11" s="32">
        <v>43851</v>
      </c>
      <c r="G11" s="26">
        <v>1</v>
      </c>
      <c r="H11" s="24" t="s">
        <v>21</v>
      </c>
      <c r="I11" s="32">
        <v>43850</v>
      </c>
      <c r="J11" s="32">
        <v>43850</v>
      </c>
      <c r="K11" s="32">
        <v>43850</v>
      </c>
      <c r="L11" s="27">
        <v>159112</v>
      </c>
      <c r="M11" s="12">
        <v>159090.42000000001</v>
      </c>
      <c r="N11" s="15">
        <v>99.986440200000004</v>
      </c>
      <c r="O11" s="30">
        <v>4.9500000000000002E-2</v>
      </c>
      <c r="P11" s="24" t="s">
        <v>17</v>
      </c>
      <c r="Q11" s="6"/>
    </row>
    <row r="12" spans="1:17" s="2" customFormat="1">
      <c r="A12" s="24">
        <f t="shared" si="0"/>
        <v>7</v>
      </c>
      <c r="B12" s="24" t="s">
        <v>18</v>
      </c>
      <c r="C12" s="24" t="s">
        <v>70</v>
      </c>
      <c r="D12" s="24" t="s">
        <v>19</v>
      </c>
      <c r="E12" s="24" t="s">
        <v>27</v>
      </c>
      <c r="F12" s="32">
        <v>43851</v>
      </c>
      <c r="G12" s="26">
        <v>1</v>
      </c>
      <c r="H12" s="24" t="s">
        <v>21</v>
      </c>
      <c r="I12" s="32">
        <v>43850</v>
      </c>
      <c r="J12" s="32">
        <v>43850</v>
      </c>
      <c r="K12" s="32">
        <v>43850</v>
      </c>
      <c r="L12" s="27">
        <v>28463969</v>
      </c>
      <c r="M12" s="12">
        <v>28460109.34</v>
      </c>
      <c r="N12" s="15">
        <v>99.986440200000004</v>
      </c>
      <c r="O12" s="30">
        <v>4.9500000000000002E-2</v>
      </c>
      <c r="P12" s="24" t="s">
        <v>17</v>
      </c>
      <c r="Q12" s="6"/>
    </row>
    <row r="13" spans="1:17" s="2" customFormat="1">
      <c r="A13" s="24">
        <f t="shared" si="0"/>
        <v>8</v>
      </c>
      <c r="B13" s="24" t="s">
        <v>18</v>
      </c>
      <c r="C13" s="24" t="s">
        <v>70</v>
      </c>
      <c r="D13" s="24" t="s">
        <v>19</v>
      </c>
      <c r="E13" s="24" t="s">
        <v>28</v>
      </c>
      <c r="F13" s="32">
        <v>43851</v>
      </c>
      <c r="G13" s="26">
        <v>1</v>
      </c>
      <c r="H13" s="24" t="s">
        <v>21</v>
      </c>
      <c r="I13" s="32">
        <v>43850</v>
      </c>
      <c r="J13" s="32">
        <v>43850</v>
      </c>
      <c r="K13" s="32">
        <v>43850</v>
      </c>
      <c r="L13" s="27">
        <v>21699924</v>
      </c>
      <c r="M13" s="12">
        <v>21696981.530000001</v>
      </c>
      <c r="N13" s="15">
        <v>99.986440200000004</v>
      </c>
      <c r="O13" s="30">
        <v>4.9500000000000002E-2</v>
      </c>
      <c r="P13" s="24" t="s">
        <v>17</v>
      </c>
      <c r="Q13" s="6"/>
    </row>
    <row r="14" spans="1:17" s="2" customFormat="1">
      <c r="A14" s="24">
        <f t="shared" si="0"/>
        <v>9</v>
      </c>
      <c r="B14" s="24" t="s">
        <v>18</v>
      </c>
      <c r="C14" s="24" t="s">
        <v>70</v>
      </c>
      <c r="D14" s="24" t="s">
        <v>19</v>
      </c>
      <c r="E14" s="24" t="s">
        <v>29</v>
      </c>
      <c r="F14" s="32">
        <v>43851</v>
      </c>
      <c r="G14" s="26">
        <v>1</v>
      </c>
      <c r="H14" s="24" t="s">
        <v>21</v>
      </c>
      <c r="I14" s="32">
        <v>43850</v>
      </c>
      <c r="J14" s="32">
        <v>43850</v>
      </c>
      <c r="K14" s="32">
        <v>43850</v>
      </c>
      <c r="L14" s="27">
        <v>29584801</v>
      </c>
      <c r="M14" s="12">
        <v>29580789.359999999</v>
      </c>
      <c r="N14" s="15">
        <v>99.986440200000004</v>
      </c>
      <c r="O14" s="30">
        <v>4.9500000000000002E-2</v>
      </c>
      <c r="P14" s="24" t="s">
        <v>17</v>
      </c>
      <c r="Q14" s="6"/>
    </row>
    <row r="15" spans="1:17" s="2" customFormat="1">
      <c r="A15" s="24">
        <f t="shared" si="0"/>
        <v>10</v>
      </c>
      <c r="B15" s="24" t="s">
        <v>18</v>
      </c>
      <c r="C15" s="24" t="s">
        <v>70</v>
      </c>
      <c r="D15" s="24" t="s">
        <v>19</v>
      </c>
      <c r="E15" s="24" t="s">
        <v>30</v>
      </c>
      <c r="F15" s="32">
        <v>43851</v>
      </c>
      <c r="G15" s="26">
        <v>1</v>
      </c>
      <c r="H15" s="24" t="s">
        <v>21</v>
      </c>
      <c r="I15" s="32">
        <v>43850</v>
      </c>
      <c r="J15" s="32">
        <v>43850</v>
      </c>
      <c r="K15" s="32">
        <v>43850</v>
      </c>
      <c r="L15" s="27">
        <v>8341038</v>
      </c>
      <c r="M15" s="12">
        <v>8339906.9699999997</v>
      </c>
      <c r="N15" s="15">
        <v>99.986440200000004</v>
      </c>
      <c r="O15" s="30">
        <v>4.9500000000000002E-2</v>
      </c>
      <c r="P15" s="24" t="s">
        <v>17</v>
      </c>
      <c r="Q15" s="6"/>
    </row>
    <row r="16" spans="1:17" s="2" customFormat="1">
      <c r="A16" s="24">
        <f t="shared" si="0"/>
        <v>11</v>
      </c>
      <c r="B16" s="24" t="s">
        <v>18</v>
      </c>
      <c r="C16" s="24" t="s">
        <v>70</v>
      </c>
      <c r="D16" s="24" t="s">
        <v>19</v>
      </c>
      <c r="E16" s="24" t="s">
        <v>31</v>
      </c>
      <c r="F16" s="32">
        <v>43851</v>
      </c>
      <c r="G16" s="26">
        <v>1</v>
      </c>
      <c r="H16" s="24" t="s">
        <v>21</v>
      </c>
      <c r="I16" s="32">
        <v>43850</v>
      </c>
      <c r="J16" s="32">
        <v>43850</v>
      </c>
      <c r="K16" s="32">
        <v>43850</v>
      </c>
      <c r="L16" s="27">
        <v>88682867</v>
      </c>
      <c r="M16" s="12">
        <v>88670841.780000001</v>
      </c>
      <c r="N16" s="15">
        <v>99.986440200000004</v>
      </c>
      <c r="O16" s="30">
        <v>4.9500000000000002E-2</v>
      </c>
      <c r="P16" s="24" t="s">
        <v>17</v>
      </c>
      <c r="Q16" s="6"/>
    </row>
    <row r="17" spans="1:17" s="2" customFormat="1">
      <c r="A17" s="24">
        <f t="shared" si="0"/>
        <v>12</v>
      </c>
      <c r="B17" s="24" t="s">
        <v>18</v>
      </c>
      <c r="C17" s="24" t="s">
        <v>70</v>
      </c>
      <c r="D17" s="24" t="s">
        <v>19</v>
      </c>
      <c r="E17" s="24" t="s">
        <v>32</v>
      </c>
      <c r="F17" s="32">
        <v>43851</v>
      </c>
      <c r="G17" s="26">
        <v>1</v>
      </c>
      <c r="H17" s="24" t="s">
        <v>21</v>
      </c>
      <c r="I17" s="32">
        <v>43850</v>
      </c>
      <c r="J17" s="32">
        <v>43850</v>
      </c>
      <c r="K17" s="32">
        <v>43850</v>
      </c>
      <c r="L17" s="27">
        <v>3125733</v>
      </c>
      <c r="M17" s="12">
        <v>3125309.16</v>
      </c>
      <c r="N17" s="15">
        <v>99.986440200000004</v>
      </c>
      <c r="O17" s="30">
        <v>4.9500000000000002E-2</v>
      </c>
      <c r="P17" s="24" t="s">
        <v>17</v>
      </c>
      <c r="Q17" s="6"/>
    </row>
    <row r="18" spans="1:17" s="2" customFormat="1">
      <c r="A18" s="24">
        <f t="shared" si="0"/>
        <v>13</v>
      </c>
      <c r="B18" s="24" t="s">
        <v>18</v>
      </c>
      <c r="C18" s="24" t="s">
        <v>70</v>
      </c>
      <c r="D18" s="24" t="s">
        <v>19</v>
      </c>
      <c r="E18" s="24" t="s">
        <v>33</v>
      </c>
      <c r="F18" s="32">
        <v>43851</v>
      </c>
      <c r="G18" s="26">
        <v>1</v>
      </c>
      <c r="H18" s="24" t="s">
        <v>21</v>
      </c>
      <c r="I18" s="32">
        <v>43850</v>
      </c>
      <c r="J18" s="32">
        <v>43850</v>
      </c>
      <c r="K18" s="32">
        <v>43850</v>
      </c>
      <c r="L18" s="27">
        <v>112501764</v>
      </c>
      <c r="M18" s="12">
        <v>112486508.98999999</v>
      </c>
      <c r="N18" s="15">
        <v>99.986440200000004</v>
      </c>
      <c r="O18" s="30">
        <v>4.9500000000000002E-2</v>
      </c>
      <c r="P18" s="24" t="s">
        <v>17</v>
      </c>
      <c r="Q18" s="6"/>
    </row>
    <row r="19" spans="1:17" s="2" customFormat="1">
      <c r="A19" s="24">
        <f t="shared" si="0"/>
        <v>14</v>
      </c>
      <c r="B19" s="24" t="s">
        <v>18</v>
      </c>
      <c r="C19" s="24" t="s">
        <v>70</v>
      </c>
      <c r="D19" s="24" t="s">
        <v>19</v>
      </c>
      <c r="E19" s="24" t="s">
        <v>34</v>
      </c>
      <c r="F19" s="32">
        <v>43851</v>
      </c>
      <c r="G19" s="26">
        <v>1</v>
      </c>
      <c r="H19" s="24" t="s">
        <v>21</v>
      </c>
      <c r="I19" s="32">
        <v>43850</v>
      </c>
      <c r="J19" s="32">
        <v>43850</v>
      </c>
      <c r="K19" s="32">
        <v>43850</v>
      </c>
      <c r="L19" s="27">
        <v>5304349</v>
      </c>
      <c r="M19" s="12">
        <v>5303629.74</v>
      </c>
      <c r="N19" s="15">
        <v>99.986440200000004</v>
      </c>
      <c r="O19" s="30">
        <v>4.9500000000000002E-2</v>
      </c>
      <c r="P19" s="24" t="s">
        <v>17</v>
      </c>
      <c r="Q19" s="6"/>
    </row>
    <row r="20" spans="1:17" s="2" customFormat="1">
      <c r="A20" s="24">
        <f t="shared" si="0"/>
        <v>15</v>
      </c>
      <c r="B20" s="24" t="s">
        <v>18</v>
      </c>
      <c r="C20" s="24" t="s">
        <v>70</v>
      </c>
      <c r="D20" s="24" t="s">
        <v>19</v>
      </c>
      <c r="E20" s="24" t="s">
        <v>35</v>
      </c>
      <c r="F20" s="32">
        <v>43851</v>
      </c>
      <c r="G20" s="26">
        <v>1</v>
      </c>
      <c r="H20" s="24" t="s">
        <v>21</v>
      </c>
      <c r="I20" s="32">
        <v>43850</v>
      </c>
      <c r="J20" s="32">
        <v>43850</v>
      </c>
      <c r="K20" s="32">
        <v>43850</v>
      </c>
      <c r="L20" s="27">
        <v>74064</v>
      </c>
      <c r="M20" s="12">
        <v>74053.960000000006</v>
      </c>
      <c r="N20" s="15">
        <v>99.986440200000004</v>
      </c>
      <c r="O20" s="30">
        <v>4.9500000000000002E-2</v>
      </c>
      <c r="P20" s="24" t="s">
        <v>17</v>
      </c>
      <c r="Q20" s="6"/>
    </row>
    <row r="21" spans="1:17" s="2" customFormat="1">
      <c r="A21" s="24">
        <f t="shared" si="0"/>
        <v>16</v>
      </c>
      <c r="B21" s="24" t="s">
        <v>18</v>
      </c>
      <c r="C21" s="24" t="s">
        <v>70</v>
      </c>
      <c r="D21" s="24" t="s">
        <v>19</v>
      </c>
      <c r="E21" s="24" t="s">
        <v>36</v>
      </c>
      <c r="F21" s="32">
        <v>43851</v>
      </c>
      <c r="G21" s="26">
        <v>1</v>
      </c>
      <c r="H21" s="24" t="s">
        <v>21</v>
      </c>
      <c r="I21" s="32">
        <v>43850</v>
      </c>
      <c r="J21" s="32">
        <v>43850</v>
      </c>
      <c r="K21" s="32">
        <v>43850</v>
      </c>
      <c r="L21" s="27">
        <v>43135295</v>
      </c>
      <c r="M21" s="12">
        <v>43129445.939999998</v>
      </c>
      <c r="N21" s="15">
        <v>99.986440200000004</v>
      </c>
      <c r="O21" s="30">
        <v>4.9500000000000002E-2</v>
      </c>
      <c r="P21" s="24" t="s">
        <v>17</v>
      </c>
      <c r="Q21" s="6"/>
    </row>
    <row r="22" spans="1:17" s="2" customFormat="1">
      <c r="A22" s="24">
        <f t="shared" si="0"/>
        <v>17</v>
      </c>
      <c r="B22" s="24" t="s">
        <v>18</v>
      </c>
      <c r="C22" s="24" t="s">
        <v>70</v>
      </c>
      <c r="D22" s="24" t="s">
        <v>19</v>
      </c>
      <c r="E22" s="24" t="s">
        <v>37</v>
      </c>
      <c r="F22" s="32">
        <v>43851</v>
      </c>
      <c r="G22" s="26">
        <v>1</v>
      </c>
      <c r="H22" s="24" t="s">
        <v>21</v>
      </c>
      <c r="I22" s="32">
        <v>43850</v>
      </c>
      <c r="J22" s="32">
        <v>43850</v>
      </c>
      <c r="K22" s="32">
        <v>43850</v>
      </c>
      <c r="L22" s="27">
        <v>96859129</v>
      </c>
      <c r="M22" s="12">
        <v>96845995.099999994</v>
      </c>
      <c r="N22" s="15">
        <v>99.986440200000004</v>
      </c>
      <c r="O22" s="30">
        <v>4.9500000000000002E-2</v>
      </c>
      <c r="P22" s="24" t="s">
        <v>17</v>
      </c>
      <c r="Q22" s="6"/>
    </row>
    <row r="23" spans="1:17" s="2" customFormat="1">
      <c r="A23" s="24">
        <f t="shared" si="0"/>
        <v>18</v>
      </c>
      <c r="B23" s="24" t="s">
        <v>18</v>
      </c>
      <c r="C23" s="24" t="s">
        <v>70</v>
      </c>
      <c r="D23" s="24" t="s">
        <v>19</v>
      </c>
      <c r="E23" s="24" t="s">
        <v>38</v>
      </c>
      <c r="F23" s="32">
        <v>43851</v>
      </c>
      <c r="G23" s="26">
        <v>1</v>
      </c>
      <c r="H23" s="24" t="s">
        <v>21</v>
      </c>
      <c r="I23" s="32">
        <v>43850</v>
      </c>
      <c r="J23" s="32">
        <v>43850</v>
      </c>
      <c r="K23" s="32">
        <v>43850</v>
      </c>
      <c r="L23" s="27">
        <v>5321850</v>
      </c>
      <c r="M23" s="12">
        <v>5321128.37</v>
      </c>
      <c r="N23" s="15">
        <v>99.986440200000004</v>
      </c>
      <c r="O23" s="30">
        <v>4.9500000000000002E-2</v>
      </c>
      <c r="P23" s="24" t="s">
        <v>17</v>
      </c>
      <c r="Q23" s="6"/>
    </row>
    <row r="24" spans="1:17" s="2" customFormat="1">
      <c r="A24" s="24">
        <f t="shared" si="0"/>
        <v>19</v>
      </c>
      <c r="B24" s="24" t="s">
        <v>18</v>
      </c>
      <c r="C24" s="24" t="s">
        <v>70</v>
      </c>
      <c r="D24" s="24" t="s">
        <v>19</v>
      </c>
      <c r="E24" s="24" t="s">
        <v>39</v>
      </c>
      <c r="F24" s="32">
        <v>43851</v>
      </c>
      <c r="G24" s="26">
        <v>1</v>
      </c>
      <c r="H24" s="24" t="s">
        <v>21</v>
      </c>
      <c r="I24" s="32">
        <v>43850</v>
      </c>
      <c r="J24" s="32">
        <v>43850</v>
      </c>
      <c r="K24" s="32">
        <v>43850</v>
      </c>
      <c r="L24" s="27">
        <v>89118722</v>
      </c>
      <c r="M24" s="12">
        <v>89106637.680000007</v>
      </c>
      <c r="N24" s="15">
        <v>99.986440200000004</v>
      </c>
      <c r="O24" s="30">
        <v>4.9500000000000002E-2</v>
      </c>
      <c r="P24" s="24" t="s">
        <v>17</v>
      </c>
      <c r="Q24" s="6"/>
    </row>
    <row r="25" spans="1:17" s="2" customFormat="1">
      <c r="A25" s="24">
        <f t="shared" si="0"/>
        <v>20</v>
      </c>
      <c r="B25" s="24" t="s">
        <v>18</v>
      </c>
      <c r="C25" s="24" t="s">
        <v>70</v>
      </c>
      <c r="D25" s="24" t="s">
        <v>19</v>
      </c>
      <c r="E25" s="24" t="s">
        <v>40</v>
      </c>
      <c r="F25" s="32">
        <v>43851</v>
      </c>
      <c r="G25" s="26">
        <v>1</v>
      </c>
      <c r="H25" s="24" t="s">
        <v>21</v>
      </c>
      <c r="I25" s="32">
        <v>43850</v>
      </c>
      <c r="J25" s="32">
        <v>43850</v>
      </c>
      <c r="K25" s="32">
        <v>43850</v>
      </c>
      <c r="L25" s="27">
        <v>7210465</v>
      </c>
      <c r="M25" s="12">
        <v>7209487.2800000003</v>
      </c>
      <c r="N25" s="15">
        <v>99.986440200000004</v>
      </c>
      <c r="O25" s="30">
        <v>4.9500000000000002E-2</v>
      </c>
      <c r="P25" s="24" t="s">
        <v>17</v>
      </c>
      <c r="Q25" s="6"/>
    </row>
    <row r="26" spans="1:17" s="2" customFormat="1">
      <c r="A26" s="24">
        <f t="shared" si="0"/>
        <v>21</v>
      </c>
      <c r="B26" s="24" t="s">
        <v>18</v>
      </c>
      <c r="C26" s="24" t="s">
        <v>70</v>
      </c>
      <c r="D26" s="24" t="s">
        <v>19</v>
      </c>
      <c r="E26" s="24" t="s">
        <v>41</v>
      </c>
      <c r="F26" s="32">
        <v>43851</v>
      </c>
      <c r="G26" s="26">
        <v>1</v>
      </c>
      <c r="H26" s="24" t="s">
        <v>21</v>
      </c>
      <c r="I26" s="32">
        <v>43850</v>
      </c>
      <c r="J26" s="32">
        <v>43850</v>
      </c>
      <c r="K26" s="32">
        <v>43850</v>
      </c>
      <c r="L26" s="27">
        <v>1013570502</v>
      </c>
      <c r="M26" s="12">
        <v>1013433063.87</v>
      </c>
      <c r="N26" s="15">
        <v>99.986440200000004</v>
      </c>
      <c r="O26" s="30">
        <v>4.9500000000000002E-2</v>
      </c>
      <c r="P26" s="24" t="s">
        <v>17</v>
      </c>
      <c r="Q26" s="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F14" sqref="F14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0" bestFit="1" customWidth="1"/>
    <col min="7" max="7" width="13.140625" bestFit="1" customWidth="1"/>
    <col min="8" max="8" width="15.5703125" bestFit="1" customWidth="1"/>
    <col min="9" max="9" width="12.85546875" style="20" bestFit="1" customWidth="1"/>
    <col min="10" max="10" width="14.28515625" style="20" bestFit="1" customWidth="1"/>
    <col min="11" max="11" width="15.7109375" style="20" bestFit="1" customWidth="1"/>
    <col min="12" max="12" width="15.140625" bestFit="1" customWidth="1"/>
    <col min="13" max="13" width="17.5703125" style="21" bestFit="1" customWidth="1"/>
    <col min="14" max="14" width="20" style="22" bestFit="1" customWidth="1"/>
    <col min="15" max="15" width="20" style="29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18"/>
      <c r="G1" s="8"/>
      <c r="H1" s="1"/>
      <c r="I1" s="18"/>
      <c r="J1" s="18"/>
      <c r="K1" s="18"/>
      <c r="L1" s="10"/>
      <c r="M1" s="9"/>
      <c r="N1" s="13"/>
      <c r="O1" s="28"/>
      <c r="P1" s="1"/>
    </row>
    <row r="2" spans="1:16">
      <c r="A2" s="1"/>
      <c r="B2" s="1"/>
      <c r="C2" s="1"/>
      <c r="D2" s="2"/>
      <c r="E2" s="1"/>
      <c r="F2" s="18"/>
      <c r="G2" s="8"/>
      <c r="H2" s="1"/>
      <c r="I2" s="18"/>
      <c r="J2" s="18"/>
      <c r="K2" s="18"/>
      <c r="L2" s="10"/>
      <c r="M2" s="9"/>
      <c r="N2" s="13"/>
      <c r="O2" s="28"/>
      <c r="P2" s="1"/>
    </row>
    <row r="3" spans="1:16">
      <c r="A3" s="1" t="s">
        <v>0</v>
      </c>
      <c r="B3" s="1"/>
      <c r="C3" s="1"/>
      <c r="D3" s="2"/>
      <c r="E3" s="1"/>
      <c r="F3" s="31">
        <f>+'20-01-2020'!F3+1</f>
        <v>43851</v>
      </c>
      <c r="G3" s="8"/>
      <c r="H3" s="1"/>
      <c r="I3" s="18"/>
      <c r="J3" s="18"/>
      <c r="K3" s="18"/>
      <c r="L3" s="10"/>
      <c r="M3" s="9"/>
      <c r="N3" s="13"/>
      <c r="O3" s="28"/>
      <c r="P3" s="1"/>
    </row>
    <row r="4" spans="1:16">
      <c r="A4" s="1"/>
      <c r="B4" s="1"/>
      <c r="C4" s="1"/>
      <c r="D4" s="2"/>
      <c r="E4" s="1"/>
      <c r="F4" s="18"/>
      <c r="G4" s="8"/>
      <c r="H4" s="1"/>
      <c r="I4" s="18"/>
      <c r="J4" s="18"/>
      <c r="K4" s="18"/>
      <c r="L4" s="10"/>
      <c r="M4" s="9"/>
      <c r="N4" s="13"/>
      <c r="O4" s="28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7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11" t="s">
        <v>12</v>
      </c>
      <c r="M5" s="5" t="s">
        <v>13</v>
      </c>
      <c r="N5" s="14" t="s">
        <v>14</v>
      </c>
      <c r="O5" s="23" t="s">
        <v>15</v>
      </c>
      <c r="P5" s="3" t="s">
        <v>16</v>
      </c>
    </row>
    <row r="6" spans="1:16">
      <c r="A6" s="24">
        <v>1</v>
      </c>
      <c r="B6" s="24" t="s">
        <v>42</v>
      </c>
      <c r="C6" s="24" t="s">
        <v>43</v>
      </c>
      <c r="D6" s="24" t="s">
        <v>19</v>
      </c>
      <c r="E6" s="24" t="s">
        <v>44</v>
      </c>
      <c r="F6" s="32">
        <v>43868</v>
      </c>
      <c r="G6" s="26">
        <v>17</v>
      </c>
      <c r="H6" s="24" t="s">
        <v>21</v>
      </c>
      <c r="I6" s="32">
        <v>43851</v>
      </c>
      <c r="J6" s="32">
        <v>43851</v>
      </c>
      <c r="K6" s="32">
        <v>43851</v>
      </c>
      <c r="L6" s="27">
        <v>5000000</v>
      </c>
      <c r="M6" s="12">
        <v>498773500</v>
      </c>
      <c r="N6" s="15">
        <v>99.7547</v>
      </c>
      <c r="O6" s="23">
        <v>5.2797000000000004E-2</v>
      </c>
      <c r="P6" s="24" t="s">
        <v>17</v>
      </c>
    </row>
    <row r="7" spans="1:16">
      <c r="A7" s="24">
        <f>+A6+1</f>
        <v>2</v>
      </c>
      <c r="B7" s="24" t="s">
        <v>42</v>
      </c>
      <c r="C7" s="24" t="s">
        <v>43</v>
      </c>
      <c r="D7" s="24" t="s">
        <v>19</v>
      </c>
      <c r="E7" s="24" t="s">
        <v>44</v>
      </c>
      <c r="F7" s="32">
        <v>43868</v>
      </c>
      <c r="G7" s="24">
        <v>17</v>
      </c>
      <c r="H7" s="24" t="s">
        <v>21</v>
      </c>
      <c r="I7" s="32">
        <v>43851</v>
      </c>
      <c r="J7" s="32">
        <v>43851</v>
      </c>
      <c r="K7" s="32">
        <v>43851</v>
      </c>
      <c r="L7" s="27">
        <v>2500000</v>
      </c>
      <c r="M7" s="12">
        <v>249386750</v>
      </c>
      <c r="N7" s="15">
        <v>99.7547</v>
      </c>
      <c r="O7" s="23">
        <v>5.2797000000000004E-2</v>
      </c>
      <c r="P7" s="24" t="s">
        <v>17</v>
      </c>
    </row>
    <row r="8" spans="1:16">
      <c r="A8" s="24">
        <f t="shared" ref="A8:A31" si="0">+A7+1</f>
        <v>3</v>
      </c>
      <c r="B8" s="24" t="s">
        <v>45</v>
      </c>
      <c r="C8" s="24" t="s">
        <v>46</v>
      </c>
      <c r="D8" s="24" t="s">
        <v>19</v>
      </c>
      <c r="E8" s="24" t="s">
        <v>44</v>
      </c>
      <c r="F8" s="32">
        <v>43938</v>
      </c>
      <c r="G8" s="26">
        <v>87</v>
      </c>
      <c r="H8" s="24" t="s">
        <v>21</v>
      </c>
      <c r="I8" s="32">
        <v>43851</v>
      </c>
      <c r="J8" s="32">
        <v>43851</v>
      </c>
      <c r="K8" s="32">
        <v>43851</v>
      </c>
      <c r="L8" s="27">
        <v>13500000</v>
      </c>
      <c r="M8" s="12">
        <v>1330496550</v>
      </c>
      <c r="N8" s="15">
        <v>98.555300000000003</v>
      </c>
      <c r="O8" s="23">
        <v>6.1499459705864769E-2</v>
      </c>
      <c r="P8" s="24" t="s">
        <v>17</v>
      </c>
    </row>
    <row r="9" spans="1:16">
      <c r="A9" s="24">
        <f t="shared" si="0"/>
        <v>4</v>
      </c>
      <c r="B9" s="24" t="s">
        <v>45</v>
      </c>
      <c r="C9" s="24" t="s">
        <v>46</v>
      </c>
      <c r="D9" s="24" t="s">
        <v>19</v>
      </c>
      <c r="E9" s="24" t="s">
        <v>41</v>
      </c>
      <c r="F9" s="32">
        <v>43938</v>
      </c>
      <c r="G9" s="24">
        <v>87</v>
      </c>
      <c r="H9" s="24" t="s">
        <v>21</v>
      </c>
      <c r="I9" s="32">
        <v>43851</v>
      </c>
      <c r="J9" s="32">
        <v>43851</v>
      </c>
      <c r="K9" s="32">
        <v>43851</v>
      </c>
      <c r="L9" s="27">
        <v>1500000</v>
      </c>
      <c r="M9" s="12">
        <v>147832950</v>
      </c>
      <c r="N9" s="15">
        <v>98.555300000000003</v>
      </c>
      <c r="O9" s="23">
        <v>6.1499459705864769E-2</v>
      </c>
      <c r="P9" s="24" t="s">
        <v>17</v>
      </c>
    </row>
    <row r="10" spans="1:16">
      <c r="A10" s="24">
        <f t="shared" si="0"/>
        <v>5</v>
      </c>
      <c r="B10" s="24" t="s">
        <v>47</v>
      </c>
      <c r="C10" s="24" t="s">
        <v>48</v>
      </c>
      <c r="D10" s="24" t="s">
        <v>19</v>
      </c>
      <c r="E10" s="24" t="s">
        <v>44</v>
      </c>
      <c r="F10" s="32">
        <v>43861</v>
      </c>
      <c r="G10" s="24">
        <v>10</v>
      </c>
      <c r="H10" s="24" t="s">
        <v>21</v>
      </c>
      <c r="I10" s="32">
        <v>43851</v>
      </c>
      <c r="J10" s="32">
        <v>43851</v>
      </c>
      <c r="K10" s="32">
        <v>43851</v>
      </c>
      <c r="L10" s="27">
        <v>10000000</v>
      </c>
      <c r="M10" s="12">
        <v>998564000</v>
      </c>
      <c r="N10" s="15">
        <v>99.856399999999994</v>
      </c>
      <c r="O10" s="23">
        <v>5.2489000000000001E-2</v>
      </c>
      <c r="P10" s="24" t="s">
        <v>17</v>
      </c>
    </row>
    <row r="11" spans="1:16">
      <c r="A11" s="24">
        <f t="shared" si="0"/>
        <v>6</v>
      </c>
      <c r="B11" s="24" t="s">
        <v>49</v>
      </c>
      <c r="C11" s="24" t="s">
        <v>70</v>
      </c>
      <c r="D11" s="24" t="s">
        <v>19</v>
      </c>
      <c r="E11" s="24" t="s">
        <v>20</v>
      </c>
      <c r="F11" s="32">
        <v>43852</v>
      </c>
      <c r="G11" s="24">
        <v>1</v>
      </c>
      <c r="H11" s="24" t="s">
        <v>21</v>
      </c>
      <c r="I11" s="32">
        <v>43851</v>
      </c>
      <c r="J11" s="32">
        <v>43851</v>
      </c>
      <c r="K11" s="32">
        <v>43851</v>
      </c>
      <c r="L11" s="27">
        <v>169303323</v>
      </c>
      <c r="M11" s="12">
        <v>169280177.05000001</v>
      </c>
      <c r="N11" s="15">
        <v>99.986328709999995</v>
      </c>
      <c r="O11" s="23">
        <v>4.9907041100000001E-2</v>
      </c>
      <c r="P11" s="24" t="s">
        <v>17</v>
      </c>
    </row>
    <row r="12" spans="1:16">
      <c r="A12" s="24">
        <f t="shared" si="0"/>
        <v>7</v>
      </c>
      <c r="B12" s="24" t="s">
        <v>49</v>
      </c>
      <c r="C12" s="24" t="s">
        <v>70</v>
      </c>
      <c r="D12" s="24" t="s">
        <v>19</v>
      </c>
      <c r="E12" s="24" t="s">
        <v>22</v>
      </c>
      <c r="F12" s="32">
        <v>43852</v>
      </c>
      <c r="G12" s="24">
        <v>1</v>
      </c>
      <c r="H12" s="24" t="s">
        <v>21</v>
      </c>
      <c r="I12" s="32">
        <v>43851</v>
      </c>
      <c r="J12" s="32">
        <v>43851</v>
      </c>
      <c r="K12" s="32">
        <v>43851</v>
      </c>
      <c r="L12" s="27">
        <v>328277</v>
      </c>
      <c r="M12" s="12">
        <v>328232.12</v>
      </c>
      <c r="N12" s="15">
        <v>99.986328709999995</v>
      </c>
      <c r="O12" s="23">
        <v>4.9907041100000001E-2</v>
      </c>
      <c r="P12" s="24" t="s">
        <v>17</v>
      </c>
    </row>
    <row r="13" spans="1:16">
      <c r="A13" s="24">
        <f t="shared" si="0"/>
        <v>8</v>
      </c>
      <c r="B13" s="24" t="s">
        <v>49</v>
      </c>
      <c r="C13" s="24" t="s">
        <v>70</v>
      </c>
      <c r="D13" s="24" t="s">
        <v>19</v>
      </c>
      <c r="E13" s="24" t="s">
        <v>23</v>
      </c>
      <c r="F13" s="32">
        <v>43852</v>
      </c>
      <c r="G13" s="24">
        <v>1</v>
      </c>
      <c r="H13" s="24" t="s">
        <v>21</v>
      </c>
      <c r="I13" s="32">
        <v>43851</v>
      </c>
      <c r="J13" s="32">
        <v>43851</v>
      </c>
      <c r="K13" s="32">
        <v>43851</v>
      </c>
      <c r="L13" s="27">
        <v>285216014</v>
      </c>
      <c r="M13" s="12">
        <v>285177021.29000002</v>
      </c>
      <c r="N13" s="15">
        <v>99.986328709999995</v>
      </c>
      <c r="O13" s="23">
        <v>4.9907041100000001E-2</v>
      </c>
      <c r="P13" s="24" t="s">
        <v>17</v>
      </c>
    </row>
    <row r="14" spans="1:16">
      <c r="A14" s="24">
        <f t="shared" si="0"/>
        <v>9</v>
      </c>
      <c r="B14" s="24" t="s">
        <v>49</v>
      </c>
      <c r="C14" s="24" t="s">
        <v>70</v>
      </c>
      <c r="D14" s="24" t="s">
        <v>19</v>
      </c>
      <c r="E14" s="24" t="s">
        <v>24</v>
      </c>
      <c r="F14" s="32">
        <v>43852</v>
      </c>
      <c r="G14" s="24">
        <v>1</v>
      </c>
      <c r="H14" s="24" t="s">
        <v>21</v>
      </c>
      <c r="I14" s="32">
        <v>43851</v>
      </c>
      <c r="J14" s="32">
        <v>43851</v>
      </c>
      <c r="K14" s="32">
        <v>43851</v>
      </c>
      <c r="L14" s="27">
        <v>37186964</v>
      </c>
      <c r="M14" s="12">
        <v>37181880.060000002</v>
      </c>
      <c r="N14" s="15">
        <v>99.986328709999995</v>
      </c>
      <c r="O14" s="23">
        <v>4.9907041100000001E-2</v>
      </c>
      <c r="P14" s="24" t="s">
        <v>17</v>
      </c>
    </row>
    <row r="15" spans="1:16">
      <c r="A15" s="24">
        <f t="shared" si="0"/>
        <v>10</v>
      </c>
      <c r="B15" s="24" t="s">
        <v>49</v>
      </c>
      <c r="C15" s="24" t="s">
        <v>70</v>
      </c>
      <c r="D15" s="24" t="s">
        <v>19</v>
      </c>
      <c r="E15" s="24" t="s">
        <v>25</v>
      </c>
      <c r="F15" s="32">
        <v>43852</v>
      </c>
      <c r="G15" s="24">
        <v>1</v>
      </c>
      <c r="H15" s="24" t="s">
        <v>21</v>
      </c>
      <c r="I15" s="32">
        <v>43851</v>
      </c>
      <c r="J15" s="32">
        <v>43851</v>
      </c>
      <c r="K15" s="32">
        <v>43851</v>
      </c>
      <c r="L15" s="27">
        <v>8380512</v>
      </c>
      <c r="M15" s="12">
        <v>8379366.2800000003</v>
      </c>
      <c r="N15" s="15">
        <v>99.986328709999995</v>
      </c>
      <c r="O15" s="23">
        <v>4.9907041100000001E-2</v>
      </c>
      <c r="P15" s="24" t="s">
        <v>17</v>
      </c>
    </row>
    <row r="16" spans="1:16">
      <c r="A16" s="24">
        <f t="shared" si="0"/>
        <v>11</v>
      </c>
      <c r="B16" s="24" t="s">
        <v>49</v>
      </c>
      <c r="C16" s="24" t="s">
        <v>70</v>
      </c>
      <c r="D16" s="24" t="s">
        <v>19</v>
      </c>
      <c r="E16" s="24" t="s">
        <v>26</v>
      </c>
      <c r="F16" s="32">
        <v>43852</v>
      </c>
      <c r="G16" s="24">
        <v>1</v>
      </c>
      <c r="H16" s="24" t="s">
        <v>21</v>
      </c>
      <c r="I16" s="32">
        <v>43851</v>
      </c>
      <c r="J16" s="32">
        <v>43851</v>
      </c>
      <c r="K16" s="32">
        <v>43851</v>
      </c>
      <c r="L16" s="27">
        <v>42830</v>
      </c>
      <c r="M16" s="12">
        <v>42824.14</v>
      </c>
      <c r="N16" s="15">
        <v>99.986328709999995</v>
      </c>
      <c r="O16" s="23">
        <v>4.9907041100000001E-2</v>
      </c>
      <c r="P16" s="24" t="s">
        <v>17</v>
      </c>
    </row>
    <row r="17" spans="1:16">
      <c r="A17" s="24">
        <f t="shared" si="0"/>
        <v>12</v>
      </c>
      <c r="B17" s="24" t="s">
        <v>49</v>
      </c>
      <c r="C17" s="24" t="s">
        <v>70</v>
      </c>
      <c r="D17" s="24" t="s">
        <v>19</v>
      </c>
      <c r="E17" s="24" t="s">
        <v>27</v>
      </c>
      <c r="F17" s="32">
        <v>43852</v>
      </c>
      <c r="G17" s="24">
        <v>1</v>
      </c>
      <c r="H17" s="24" t="s">
        <v>21</v>
      </c>
      <c r="I17" s="32">
        <v>43851</v>
      </c>
      <c r="J17" s="32">
        <v>43851</v>
      </c>
      <c r="K17" s="32">
        <v>43851</v>
      </c>
      <c r="L17" s="27">
        <v>18059705</v>
      </c>
      <c r="M17" s="12">
        <v>18057236.010000002</v>
      </c>
      <c r="N17" s="15">
        <v>99.986328709999995</v>
      </c>
      <c r="O17" s="23">
        <v>4.9907041100000001E-2</v>
      </c>
      <c r="P17" s="24" t="s">
        <v>17</v>
      </c>
    </row>
    <row r="18" spans="1:16">
      <c r="A18" s="24">
        <f t="shared" si="0"/>
        <v>13</v>
      </c>
      <c r="B18" s="24" t="s">
        <v>49</v>
      </c>
      <c r="C18" s="24" t="s">
        <v>70</v>
      </c>
      <c r="D18" s="24" t="s">
        <v>19</v>
      </c>
      <c r="E18" s="24" t="s">
        <v>28</v>
      </c>
      <c r="F18" s="32">
        <v>43852</v>
      </c>
      <c r="G18" s="24">
        <v>1</v>
      </c>
      <c r="H18" s="24" t="s">
        <v>21</v>
      </c>
      <c r="I18" s="32">
        <v>43851</v>
      </c>
      <c r="J18" s="32">
        <v>43851</v>
      </c>
      <c r="K18" s="32">
        <v>43851</v>
      </c>
      <c r="L18" s="27">
        <v>21693650</v>
      </c>
      <c r="M18" s="12">
        <v>21690684.199999999</v>
      </c>
      <c r="N18" s="15">
        <v>99.986328709999995</v>
      </c>
      <c r="O18" s="23">
        <v>4.9907041100000001E-2</v>
      </c>
      <c r="P18" s="24" t="s">
        <v>17</v>
      </c>
    </row>
    <row r="19" spans="1:16">
      <c r="A19" s="24">
        <f t="shared" si="0"/>
        <v>14</v>
      </c>
      <c r="B19" s="24" t="s">
        <v>49</v>
      </c>
      <c r="C19" s="24" t="s">
        <v>70</v>
      </c>
      <c r="D19" s="24" t="s">
        <v>19</v>
      </c>
      <c r="E19" s="24" t="s">
        <v>29</v>
      </c>
      <c r="F19" s="32">
        <v>43852</v>
      </c>
      <c r="G19" s="24">
        <v>1</v>
      </c>
      <c r="H19" s="24" t="s">
        <v>21</v>
      </c>
      <c r="I19" s="32">
        <v>43851</v>
      </c>
      <c r="J19" s="32">
        <v>43851</v>
      </c>
      <c r="K19" s="32">
        <v>43851</v>
      </c>
      <c r="L19" s="27">
        <v>23268912</v>
      </c>
      <c r="M19" s="12">
        <v>23265730.84</v>
      </c>
      <c r="N19" s="15">
        <v>99.986328709999995</v>
      </c>
      <c r="O19" s="23">
        <v>4.9907041100000001E-2</v>
      </c>
      <c r="P19" s="24" t="s">
        <v>17</v>
      </c>
    </row>
    <row r="20" spans="1:16">
      <c r="A20" s="24">
        <f t="shared" si="0"/>
        <v>15</v>
      </c>
      <c r="B20" s="24" t="s">
        <v>49</v>
      </c>
      <c r="C20" s="24" t="s">
        <v>70</v>
      </c>
      <c r="D20" s="24" t="s">
        <v>19</v>
      </c>
      <c r="E20" s="24" t="s">
        <v>30</v>
      </c>
      <c r="F20" s="32">
        <v>43852</v>
      </c>
      <c r="G20" s="24">
        <v>1</v>
      </c>
      <c r="H20" s="24" t="s">
        <v>21</v>
      </c>
      <c r="I20" s="32">
        <v>43851</v>
      </c>
      <c r="J20" s="32">
        <v>43851</v>
      </c>
      <c r="K20" s="32">
        <v>43851</v>
      </c>
      <c r="L20" s="27">
        <v>11756756</v>
      </c>
      <c r="M20" s="12">
        <v>11755148.699999999</v>
      </c>
      <c r="N20" s="15">
        <v>99.986328709999995</v>
      </c>
      <c r="O20" s="23">
        <v>4.9907041100000001E-2</v>
      </c>
      <c r="P20" s="24" t="s">
        <v>17</v>
      </c>
    </row>
    <row r="21" spans="1:16">
      <c r="A21" s="24">
        <f t="shared" si="0"/>
        <v>16</v>
      </c>
      <c r="B21" s="24" t="s">
        <v>49</v>
      </c>
      <c r="C21" s="24" t="s">
        <v>70</v>
      </c>
      <c r="D21" s="24" t="s">
        <v>19</v>
      </c>
      <c r="E21" s="24" t="s">
        <v>31</v>
      </c>
      <c r="F21" s="32">
        <v>43852</v>
      </c>
      <c r="G21" s="24">
        <v>1</v>
      </c>
      <c r="H21" s="24" t="s">
        <v>21</v>
      </c>
      <c r="I21" s="32">
        <v>43851</v>
      </c>
      <c r="J21" s="32">
        <v>43851</v>
      </c>
      <c r="K21" s="32">
        <v>43851</v>
      </c>
      <c r="L21" s="27">
        <v>92220074</v>
      </c>
      <c r="M21" s="12">
        <v>92207466.329999998</v>
      </c>
      <c r="N21" s="15">
        <v>99.986328709999995</v>
      </c>
      <c r="O21" s="23">
        <v>4.9907041100000001E-2</v>
      </c>
      <c r="P21" s="24" t="s">
        <v>17</v>
      </c>
    </row>
    <row r="22" spans="1:16">
      <c r="A22" s="24">
        <f t="shared" si="0"/>
        <v>17</v>
      </c>
      <c r="B22" s="24" t="s">
        <v>49</v>
      </c>
      <c r="C22" s="24" t="s">
        <v>70</v>
      </c>
      <c r="D22" s="24" t="s">
        <v>19</v>
      </c>
      <c r="E22" s="24" t="s">
        <v>32</v>
      </c>
      <c r="F22" s="32">
        <v>43852</v>
      </c>
      <c r="G22" s="24">
        <v>1</v>
      </c>
      <c r="H22" s="24" t="s">
        <v>21</v>
      </c>
      <c r="I22" s="32">
        <v>43851</v>
      </c>
      <c r="J22" s="32">
        <v>43851</v>
      </c>
      <c r="K22" s="32">
        <v>43851</v>
      </c>
      <c r="L22" s="27">
        <v>850207</v>
      </c>
      <c r="M22" s="12">
        <v>850090.77</v>
      </c>
      <c r="N22" s="15">
        <v>99.986328709999995</v>
      </c>
      <c r="O22" s="23">
        <v>4.9907041100000001E-2</v>
      </c>
      <c r="P22" s="24" t="s">
        <v>17</v>
      </c>
    </row>
    <row r="23" spans="1:16">
      <c r="A23" s="24">
        <f t="shared" si="0"/>
        <v>18</v>
      </c>
      <c r="B23" s="24" t="s">
        <v>49</v>
      </c>
      <c r="C23" s="24" t="s">
        <v>70</v>
      </c>
      <c r="D23" s="24" t="s">
        <v>19</v>
      </c>
      <c r="E23" s="24" t="s">
        <v>33</v>
      </c>
      <c r="F23" s="32">
        <v>43852</v>
      </c>
      <c r="G23" s="24">
        <v>1</v>
      </c>
      <c r="H23" s="24" t="s">
        <v>21</v>
      </c>
      <c r="I23" s="32">
        <v>43851</v>
      </c>
      <c r="J23" s="32">
        <v>43851</v>
      </c>
      <c r="K23" s="32">
        <v>43851</v>
      </c>
      <c r="L23" s="27">
        <v>78585860</v>
      </c>
      <c r="M23" s="12">
        <v>78575116.299999997</v>
      </c>
      <c r="N23" s="15">
        <v>99.986328709999995</v>
      </c>
      <c r="O23" s="23">
        <v>4.9907041100000001E-2</v>
      </c>
      <c r="P23" s="24" t="s">
        <v>17</v>
      </c>
    </row>
    <row r="24" spans="1:16">
      <c r="A24" s="24">
        <f t="shared" si="0"/>
        <v>19</v>
      </c>
      <c r="B24" s="24" t="s">
        <v>49</v>
      </c>
      <c r="C24" s="24" t="s">
        <v>70</v>
      </c>
      <c r="D24" s="24" t="s">
        <v>19</v>
      </c>
      <c r="E24" s="24" t="s">
        <v>34</v>
      </c>
      <c r="F24" s="32">
        <v>43852</v>
      </c>
      <c r="G24" s="24">
        <v>1</v>
      </c>
      <c r="H24" s="24" t="s">
        <v>21</v>
      </c>
      <c r="I24" s="32">
        <v>43851</v>
      </c>
      <c r="J24" s="32">
        <v>43851</v>
      </c>
      <c r="K24" s="32">
        <v>43851</v>
      </c>
      <c r="L24" s="27">
        <v>5436670</v>
      </c>
      <c r="M24" s="12">
        <v>5435926.7400000002</v>
      </c>
      <c r="N24" s="15">
        <v>99.986328709999995</v>
      </c>
      <c r="O24" s="23">
        <v>4.9907041100000001E-2</v>
      </c>
      <c r="P24" s="24" t="s">
        <v>17</v>
      </c>
    </row>
    <row r="25" spans="1:16">
      <c r="A25" s="24">
        <f t="shared" si="0"/>
        <v>20</v>
      </c>
      <c r="B25" s="24" t="s">
        <v>49</v>
      </c>
      <c r="C25" s="24" t="s">
        <v>70</v>
      </c>
      <c r="D25" s="24" t="s">
        <v>19</v>
      </c>
      <c r="E25" s="24" t="s">
        <v>35</v>
      </c>
      <c r="F25" s="32">
        <v>43852</v>
      </c>
      <c r="G25" s="24">
        <v>1</v>
      </c>
      <c r="H25" s="24" t="s">
        <v>21</v>
      </c>
      <c r="I25" s="32">
        <v>43851</v>
      </c>
      <c r="J25" s="32">
        <v>43851</v>
      </c>
      <c r="K25" s="32">
        <v>43851</v>
      </c>
      <c r="L25" s="27">
        <v>3426</v>
      </c>
      <c r="M25" s="12">
        <v>3425.53</v>
      </c>
      <c r="N25" s="15">
        <v>99.986328709999995</v>
      </c>
      <c r="O25" s="23">
        <v>4.9907041100000001E-2</v>
      </c>
      <c r="P25" s="24" t="s">
        <v>17</v>
      </c>
    </row>
    <row r="26" spans="1:16">
      <c r="A26" s="24">
        <f t="shared" si="0"/>
        <v>21</v>
      </c>
      <c r="B26" s="24" t="s">
        <v>49</v>
      </c>
      <c r="C26" s="24" t="s">
        <v>70</v>
      </c>
      <c r="D26" s="24" t="s">
        <v>19</v>
      </c>
      <c r="E26" s="24" t="s">
        <v>36</v>
      </c>
      <c r="F26" s="32">
        <v>43852</v>
      </c>
      <c r="G26" s="24">
        <v>1</v>
      </c>
      <c r="H26" s="24" t="s">
        <v>21</v>
      </c>
      <c r="I26" s="32">
        <v>43851</v>
      </c>
      <c r="J26" s="32">
        <v>43851</v>
      </c>
      <c r="K26" s="32">
        <v>43851</v>
      </c>
      <c r="L26" s="27">
        <v>26307550</v>
      </c>
      <c r="M26" s="12">
        <v>26303953.420000002</v>
      </c>
      <c r="N26" s="15">
        <v>99.986328709999995</v>
      </c>
      <c r="O26" s="23">
        <v>4.9907041100000001E-2</v>
      </c>
      <c r="P26" s="24" t="s">
        <v>17</v>
      </c>
    </row>
    <row r="27" spans="1:16">
      <c r="A27" s="24">
        <f t="shared" si="0"/>
        <v>22</v>
      </c>
      <c r="B27" s="24" t="s">
        <v>49</v>
      </c>
      <c r="C27" s="24" t="s">
        <v>70</v>
      </c>
      <c r="D27" s="24" t="s">
        <v>19</v>
      </c>
      <c r="E27" s="24" t="s">
        <v>37</v>
      </c>
      <c r="F27" s="32">
        <v>43852</v>
      </c>
      <c r="G27" s="24">
        <v>1</v>
      </c>
      <c r="H27" s="24" t="s">
        <v>21</v>
      </c>
      <c r="I27" s="32">
        <v>43851</v>
      </c>
      <c r="J27" s="32">
        <v>43851</v>
      </c>
      <c r="K27" s="32">
        <v>43851</v>
      </c>
      <c r="L27" s="27">
        <v>94605295</v>
      </c>
      <c r="M27" s="12">
        <v>94592361.239999995</v>
      </c>
      <c r="N27" s="15">
        <v>99.986328709999995</v>
      </c>
      <c r="O27" s="23">
        <v>4.9907041100000001E-2</v>
      </c>
      <c r="P27" s="24" t="s">
        <v>17</v>
      </c>
    </row>
    <row r="28" spans="1:16">
      <c r="A28" s="24">
        <f t="shared" si="0"/>
        <v>23</v>
      </c>
      <c r="B28" s="24" t="s">
        <v>49</v>
      </c>
      <c r="C28" s="24" t="s">
        <v>70</v>
      </c>
      <c r="D28" s="24" t="s">
        <v>19</v>
      </c>
      <c r="E28" s="24" t="s">
        <v>38</v>
      </c>
      <c r="F28" s="32">
        <v>43852</v>
      </c>
      <c r="G28" s="24">
        <v>1</v>
      </c>
      <c r="H28" s="24" t="s">
        <v>21</v>
      </c>
      <c r="I28" s="32">
        <v>43851</v>
      </c>
      <c r="J28" s="32">
        <v>43851</v>
      </c>
      <c r="K28" s="32">
        <v>43851</v>
      </c>
      <c r="L28" s="27">
        <v>6161064</v>
      </c>
      <c r="M28" s="12">
        <v>6160221.7000000002</v>
      </c>
      <c r="N28" s="15">
        <v>99.986328709999995</v>
      </c>
      <c r="O28" s="23">
        <v>4.9907041100000001E-2</v>
      </c>
      <c r="P28" s="24" t="s">
        <v>17</v>
      </c>
    </row>
    <row r="29" spans="1:16">
      <c r="A29" s="24">
        <f t="shared" si="0"/>
        <v>24</v>
      </c>
      <c r="B29" s="24" t="s">
        <v>49</v>
      </c>
      <c r="C29" s="24" t="s">
        <v>70</v>
      </c>
      <c r="D29" s="24" t="s">
        <v>19</v>
      </c>
      <c r="E29" s="24" t="s">
        <v>39</v>
      </c>
      <c r="F29" s="32">
        <v>43852</v>
      </c>
      <c r="G29" s="24">
        <v>1</v>
      </c>
      <c r="H29" s="24" t="s">
        <v>21</v>
      </c>
      <c r="I29" s="32">
        <v>43851</v>
      </c>
      <c r="J29" s="32">
        <v>43851</v>
      </c>
      <c r="K29" s="32">
        <v>43851</v>
      </c>
      <c r="L29" s="27">
        <v>89389824</v>
      </c>
      <c r="M29" s="12">
        <v>89377603.260000005</v>
      </c>
      <c r="N29" s="15">
        <v>99.986328709999995</v>
      </c>
      <c r="O29" s="23">
        <v>4.9907041100000001E-2</v>
      </c>
      <c r="P29" s="24" t="s">
        <v>17</v>
      </c>
    </row>
    <row r="30" spans="1:16">
      <c r="A30" s="24">
        <f t="shared" si="0"/>
        <v>25</v>
      </c>
      <c r="B30" s="24" t="s">
        <v>49</v>
      </c>
      <c r="C30" s="24" t="s">
        <v>70</v>
      </c>
      <c r="D30" s="24" t="s">
        <v>19</v>
      </c>
      <c r="E30" s="24" t="s">
        <v>40</v>
      </c>
      <c r="F30" s="32">
        <v>43852</v>
      </c>
      <c r="G30" s="24">
        <v>1</v>
      </c>
      <c r="H30" s="24" t="s">
        <v>21</v>
      </c>
      <c r="I30" s="32">
        <v>43851</v>
      </c>
      <c r="J30" s="32">
        <v>43851</v>
      </c>
      <c r="K30" s="32">
        <v>43851</v>
      </c>
      <c r="L30" s="27">
        <v>7210757</v>
      </c>
      <c r="M30" s="12">
        <v>7209771.2000000002</v>
      </c>
      <c r="N30" s="15">
        <v>99.986328709999995</v>
      </c>
      <c r="O30" s="23">
        <v>4.9907041100000001E-2</v>
      </c>
      <c r="P30" s="24" t="s">
        <v>17</v>
      </c>
    </row>
    <row r="31" spans="1:16">
      <c r="A31" s="24">
        <f t="shared" si="0"/>
        <v>26</v>
      </c>
      <c r="B31" s="24" t="s">
        <v>49</v>
      </c>
      <c r="C31" s="24" t="s">
        <v>70</v>
      </c>
      <c r="D31" s="24" t="s">
        <v>19</v>
      </c>
      <c r="E31" s="24" t="s">
        <v>41</v>
      </c>
      <c r="F31" s="32">
        <v>43852</v>
      </c>
      <c r="G31" s="24">
        <v>1</v>
      </c>
      <c r="H31" s="24" t="s">
        <v>21</v>
      </c>
      <c r="I31" s="32">
        <v>43851</v>
      </c>
      <c r="J31" s="32">
        <v>43851</v>
      </c>
      <c r="K31" s="32">
        <v>43851</v>
      </c>
      <c r="L31" s="27">
        <v>884492330</v>
      </c>
      <c r="M31" s="12">
        <v>884371408.49000001</v>
      </c>
      <c r="N31" s="15">
        <v>99.986328709999995</v>
      </c>
      <c r="O31" s="23">
        <v>4.9907041100000001E-2</v>
      </c>
      <c r="P31" s="24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topLeftCell="A3" workbookViewId="0">
      <selection activeCell="F10" sqref="F10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0" bestFit="1" customWidth="1"/>
    <col min="7" max="7" width="13.140625" bestFit="1" customWidth="1"/>
    <col min="8" max="8" width="15.5703125" bestFit="1" customWidth="1"/>
    <col min="9" max="9" width="12.85546875" style="20" bestFit="1" customWidth="1"/>
    <col min="10" max="10" width="14.28515625" style="20" bestFit="1" customWidth="1"/>
    <col min="11" max="11" width="15.7109375" style="20" bestFit="1" customWidth="1"/>
    <col min="12" max="12" width="15.140625" bestFit="1" customWidth="1"/>
    <col min="13" max="13" width="17.5703125" style="21" bestFit="1" customWidth="1"/>
    <col min="14" max="14" width="20" style="22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18"/>
      <c r="G1" s="8"/>
      <c r="H1" s="1"/>
      <c r="I1" s="18"/>
      <c r="J1" s="18"/>
      <c r="K1" s="18"/>
      <c r="L1" s="10"/>
      <c r="M1" s="9"/>
      <c r="N1" s="13"/>
      <c r="O1" s="16"/>
      <c r="P1" s="1"/>
    </row>
    <row r="2" spans="1:16">
      <c r="A2" s="1"/>
      <c r="B2" s="1"/>
      <c r="C2" s="1"/>
      <c r="D2" s="2"/>
      <c r="E2" s="1"/>
      <c r="F2" s="18"/>
      <c r="G2" s="8"/>
      <c r="H2" s="1"/>
      <c r="I2" s="18"/>
      <c r="J2" s="18"/>
      <c r="K2" s="18"/>
      <c r="L2" s="10"/>
      <c r="M2" s="9"/>
      <c r="N2" s="13"/>
      <c r="O2" s="16"/>
      <c r="P2" s="1"/>
    </row>
    <row r="3" spans="1:16">
      <c r="A3" s="1" t="s">
        <v>0</v>
      </c>
      <c r="B3" s="1"/>
      <c r="C3" s="1"/>
      <c r="D3" s="2"/>
      <c r="E3" s="1"/>
      <c r="F3" s="31">
        <f>+'21-01-2020'!F3+1</f>
        <v>43852</v>
      </c>
      <c r="G3" s="8"/>
      <c r="H3" s="1"/>
      <c r="I3" s="18"/>
      <c r="J3" s="18"/>
      <c r="K3" s="18"/>
      <c r="L3" s="10"/>
      <c r="M3" s="9"/>
      <c r="N3" s="13"/>
      <c r="O3" s="16"/>
      <c r="P3" s="1"/>
    </row>
    <row r="4" spans="1:16">
      <c r="A4" s="1"/>
      <c r="B4" s="1"/>
      <c r="C4" s="1"/>
      <c r="D4" s="2"/>
      <c r="E4" s="1"/>
      <c r="F4" s="18"/>
      <c r="G4" s="8"/>
      <c r="H4" s="1"/>
      <c r="I4" s="18"/>
      <c r="J4" s="18"/>
      <c r="K4" s="18"/>
      <c r="L4" s="10"/>
      <c r="M4" s="9"/>
      <c r="N4" s="13"/>
      <c r="O4" s="1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7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11" t="s">
        <v>12</v>
      </c>
      <c r="M5" s="5" t="s">
        <v>13</v>
      </c>
      <c r="N5" s="14" t="s">
        <v>14</v>
      </c>
      <c r="O5" s="17" t="s">
        <v>15</v>
      </c>
      <c r="P5" s="3" t="s">
        <v>16</v>
      </c>
    </row>
    <row r="6" spans="1:16">
      <c r="A6" s="24">
        <v>1</v>
      </c>
      <c r="B6" s="24" t="s">
        <v>50</v>
      </c>
      <c r="C6" s="24" t="s">
        <v>70</v>
      </c>
      <c r="D6" s="24" t="s">
        <v>19</v>
      </c>
      <c r="E6" s="24" t="s">
        <v>20</v>
      </c>
      <c r="F6" s="32">
        <v>43853</v>
      </c>
      <c r="G6" s="24">
        <v>1</v>
      </c>
      <c r="H6" s="24" t="s">
        <v>21</v>
      </c>
      <c r="I6" s="32">
        <v>43852</v>
      </c>
      <c r="J6" s="32">
        <v>43852</v>
      </c>
      <c r="K6" s="32">
        <v>43852</v>
      </c>
      <c r="L6" s="27">
        <v>175551235</v>
      </c>
      <c r="M6" s="12">
        <v>175527238.27000001</v>
      </c>
      <c r="N6" s="15">
        <v>99.986330640000006</v>
      </c>
      <c r="O6" s="23">
        <v>4.99E-2</v>
      </c>
      <c r="P6" s="24" t="s">
        <v>17</v>
      </c>
    </row>
    <row r="7" spans="1:16">
      <c r="A7" s="24">
        <f>+A6+1</f>
        <v>2</v>
      </c>
      <c r="B7" s="24" t="s">
        <v>50</v>
      </c>
      <c r="C7" s="24" t="s">
        <v>70</v>
      </c>
      <c r="D7" s="24" t="s">
        <v>19</v>
      </c>
      <c r="E7" s="24" t="s">
        <v>23</v>
      </c>
      <c r="F7" s="32">
        <v>43853</v>
      </c>
      <c r="G7" s="24">
        <v>1</v>
      </c>
      <c r="H7" s="24" t="s">
        <v>21</v>
      </c>
      <c r="I7" s="32">
        <v>43852</v>
      </c>
      <c r="J7" s="32">
        <v>43852</v>
      </c>
      <c r="K7" s="32">
        <v>43852</v>
      </c>
      <c r="L7" s="27">
        <v>283259932</v>
      </c>
      <c r="M7" s="12">
        <v>283221212.18000001</v>
      </c>
      <c r="N7" s="15">
        <v>99.986330640000006</v>
      </c>
      <c r="O7" s="23">
        <v>4.99E-2</v>
      </c>
      <c r="P7" s="24" t="s">
        <v>17</v>
      </c>
    </row>
    <row r="8" spans="1:16">
      <c r="A8" s="24">
        <f t="shared" ref="A8:A25" si="0">+A7+1</f>
        <v>3</v>
      </c>
      <c r="B8" s="24" t="s">
        <v>50</v>
      </c>
      <c r="C8" s="24" t="s">
        <v>70</v>
      </c>
      <c r="D8" s="24" t="s">
        <v>19</v>
      </c>
      <c r="E8" s="24" t="s">
        <v>24</v>
      </c>
      <c r="F8" s="32">
        <v>43853</v>
      </c>
      <c r="G8" s="24">
        <v>1</v>
      </c>
      <c r="H8" s="24" t="s">
        <v>21</v>
      </c>
      <c r="I8" s="32">
        <v>43852</v>
      </c>
      <c r="J8" s="32">
        <v>43852</v>
      </c>
      <c r="K8" s="32">
        <v>43852</v>
      </c>
      <c r="L8" s="27">
        <v>33489896</v>
      </c>
      <c r="M8" s="12">
        <v>33485318.149999999</v>
      </c>
      <c r="N8" s="15">
        <v>99.986330640000006</v>
      </c>
      <c r="O8" s="23">
        <v>4.99E-2</v>
      </c>
      <c r="P8" s="24" t="s">
        <v>17</v>
      </c>
    </row>
    <row r="9" spans="1:16">
      <c r="A9" s="24">
        <f t="shared" si="0"/>
        <v>4</v>
      </c>
      <c r="B9" s="24" t="s">
        <v>50</v>
      </c>
      <c r="C9" s="24" t="s">
        <v>70</v>
      </c>
      <c r="D9" s="24" t="s">
        <v>19</v>
      </c>
      <c r="E9" s="24" t="s">
        <v>25</v>
      </c>
      <c r="F9" s="32">
        <v>43853</v>
      </c>
      <c r="G9" s="24">
        <v>1</v>
      </c>
      <c r="H9" s="24" t="s">
        <v>21</v>
      </c>
      <c r="I9" s="32">
        <v>43852</v>
      </c>
      <c r="J9" s="32">
        <v>43852</v>
      </c>
      <c r="K9" s="32">
        <v>43852</v>
      </c>
      <c r="L9" s="27">
        <v>8374436</v>
      </c>
      <c r="M9" s="12">
        <v>8373291.2699999996</v>
      </c>
      <c r="N9" s="15">
        <v>99.986330640000006</v>
      </c>
      <c r="O9" s="23">
        <v>4.99E-2</v>
      </c>
      <c r="P9" s="24" t="s">
        <v>17</v>
      </c>
    </row>
    <row r="10" spans="1:16">
      <c r="A10" s="24">
        <f t="shared" si="0"/>
        <v>5</v>
      </c>
      <c r="B10" s="24" t="s">
        <v>50</v>
      </c>
      <c r="C10" s="24" t="s">
        <v>70</v>
      </c>
      <c r="D10" s="24" t="s">
        <v>19</v>
      </c>
      <c r="E10" s="24" t="s">
        <v>26</v>
      </c>
      <c r="F10" s="32">
        <v>43853</v>
      </c>
      <c r="G10" s="24">
        <v>1</v>
      </c>
      <c r="H10" s="24" t="s">
        <v>21</v>
      </c>
      <c r="I10" s="32">
        <v>43852</v>
      </c>
      <c r="J10" s="32">
        <v>43852</v>
      </c>
      <c r="K10" s="32">
        <v>43852</v>
      </c>
      <c r="L10" s="27">
        <v>164236</v>
      </c>
      <c r="M10" s="12">
        <v>164213.54999999999</v>
      </c>
      <c r="N10" s="15">
        <v>99.986330640000006</v>
      </c>
      <c r="O10" s="23">
        <v>4.99E-2</v>
      </c>
      <c r="P10" s="24" t="s">
        <v>17</v>
      </c>
    </row>
    <row r="11" spans="1:16">
      <c r="A11" s="24">
        <f t="shared" si="0"/>
        <v>6</v>
      </c>
      <c r="B11" s="24" t="s">
        <v>50</v>
      </c>
      <c r="C11" s="24" t="s">
        <v>70</v>
      </c>
      <c r="D11" s="24" t="s">
        <v>19</v>
      </c>
      <c r="E11" s="24" t="s">
        <v>27</v>
      </c>
      <c r="F11" s="32">
        <v>43853</v>
      </c>
      <c r="G11" s="24">
        <v>1</v>
      </c>
      <c r="H11" s="24" t="s">
        <v>21</v>
      </c>
      <c r="I11" s="32">
        <v>43852</v>
      </c>
      <c r="J11" s="32">
        <v>43852</v>
      </c>
      <c r="K11" s="32">
        <v>43852</v>
      </c>
      <c r="L11" s="27">
        <v>18302958</v>
      </c>
      <c r="M11" s="12">
        <v>18300456.100000001</v>
      </c>
      <c r="N11" s="15">
        <v>99.986330640000006</v>
      </c>
      <c r="O11" s="23">
        <v>4.99E-2</v>
      </c>
      <c r="P11" s="24" t="s">
        <v>17</v>
      </c>
    </row>
    <row r="12" spans="1:16">
      <c r="A12" s="24">
        <f t="shared" si="0"/>
        <v>7</v>
      </c>
      <c r="B12" s="24" t="s">
        <v>50</v>
      </c>
      <c r="C12" s="24" t="s">
        <v>70</v>
      </c>
      <c r="D12" s="24" t="s">
        <v>19</v>
      </c>
      <c r="E12" s="24" t="s">
        <v>28</v>
      </c>
      <c r="F12" s="32">
        <v>43853</v>
      </c>
      <c r="G12" s="24">
        <v>1</v>
      </c>
      <c r="H12" s="24" t="s">
        <v>21</v>
      </c>
      <c r="I12" s="32">
        <v>43852</v>
      </c>
      <c r="J12" s="32">
        <v>43852</v>
      </c>
      <c r="K12" s="32">
        <v>43852</v>
      </c>
      <c r="L12" s="27">
        <v>21519616</v>
      </c>
      <c r="M12" s="12">
        <v>21516674.41</v>
      </c>
      <c r="N12" s="15">
        <v>99.986330640000006</v>
      </c>
      <c r="O12" s="23">
        <v>4.99E-2</v>
      </c>
      <c r="P12" s="24" t="s">
        <v>17</v>
      </c>
    </row>
    <row r="13" spans="1:16">
      <c r="A13" s="24">
        <f t="shared" si="0"/>
        <v>8</v>
      </c>
      <c r="B13" s="24" t="s">
        <v>50</v>
      </c>
      <c r="C13" s="24" t="s">
        <v>70</v>
      </c>
      <c r="D13" s="24" t="s">
        <v>19</v>
      </c>
      <c r="E13" s="24" t="s">
        <v>29</v>
      </c>
      <c r="F13" s="32">
        <v>43853</v>
      </c>
      <c r="G13" s="24">
        <v>1</v>
      </c>
      <c r="H13" s="24" t="s">
        <v>21</v>
      </c>
      <c r="I13" s="32">
        <v>43852</v>
      </c>
      <c r="J13" s="32">
        <v>43852</v>
      </c>
      <c r="K13" s="32">
        <v>43852</v>
      </c>
      <c r="L13" s="27">
        <v>20783444</v>
      </c>
      <c r="M13" s="12">
        <v>20780603.039999999</v>
      </c>
      <c r="N13" s="15">
        <v>99.986330640000006</v>
      </c>
      <c r="O13" s="23">
        <v>4.99E-2</v>
      </c>
      <c r="P13" s="24" t="s">
        <v>17</v>
      </c>
    </row>
    <row r="14" spans="1:16">
      <c r="A14" s="24">
        <f t="shared" si="0"/>
        <v>9</v>
      </c>
      <c r="B14" s="24" t="s">
        <v>50</v>
      </c>
      <c r="C14" s="24" t="s">
        <v>70</v>
      </c>
      <c r="D14" s="24" t="s">
        <v>19</v>
      </c>
      <c r="E14" s="24" t="s">
        <v>30</v>
      </c>
      <c r="F14" s="32">
        <v>43853</v>
      </c>
      <c r="G14" s="24">
        <v>1</v>
      </c>
      <c r="H14" s="24" t="s">
        <v>21</v>
      </c>
      <c r="I14" s="32">
        <v>43852</v>
      </c>
      <c r="J14" s="32">
        <v>43852</v>
      </c>
      <c r="K14" s="32">
        <v>43852</v>
      </c>
      <c r="L14" s="27">
        <v>11606225</v>
      </c>
      <c r="M14" s="12">
        <v>11604638.5</v>
      </c>
      <c r="N14" s="15">
        <v>99.986330640000006</v>
      </c>
      <c r="O14" s="23">
        <v>4.99E-2</v>
      </c>
      <c r="P14" s="24" t="s">
        <v>17</v>
      </c>
    </row>
    <row r="15" spans="1:16">
      <c r="A15" s="24">
        <f t="shared" si="0"/>
        <v>10</v>
      </c>
      <c r="B15" s="24" t="s">
        <v>50</v>
      </c>
      <c r="C15" s="24" t="s">
        <v>70</v>
      </c>
      <c r="D15" s="24" t="s">
        <v>19</v>
      </c>
      <c r="E15" s="24" t="s">
        <v>31</v>
      </c>
      <c r="F15" s="32">
        <v>43853</v>
      </c>
      <c r="G15" s="24">
        <v>1</v>
      </c>
      <c r="H15" s="24" t="s">
        <v>21</v>
      </c>
      <c r="I15" s="32">
        <v>43852</v>
      </c>
      <c r="J15" s="32">
        <v>43852</v>
      </c>
      <c r="K15" s="32">
        <v>43852</v>
      </c>
      <c r="L15" s="27">
        <v>86255032</v>
      </c>
      <c r="M15" s="12">
        <v>86243241.489999995</v>
      </c>
      <c r="N15" s="15">
        <v>99.986330640000006</v>
      </c>
      <c r="O15" s="23">
        <v>4.99E-2</v>
      </c>
      <c r="P15" s="24" t="s">
        <v>17</v>
      </c>
    </row>
    <row r="16" spans="1:16">
      <c r="A16" s="24">
        <f t="shared" si="0"/>
        <v>11</v>
      </c>
      <c r="B16" s="24" t="s">
        <v>50</v>
      </c>
      <c r="C16" s="24" t="s">
        <v>70</v>
      </c>
      <c r="D16" s="24" t="s">
        <v>19</v>
      </c>
      <c r="E16" s="24" t="s">
        <v>32</v>
      </c>
      <c r="F16" s="32">
        <v>43853</v>
      </c>
      <c r="G16" s="24">
        <v>1</v>
      </c>
      <c r="H16" s="24" t="s">
        <v>21</v>
      </c>
      <c r="I16" s="32">
        <v>43852</v>
      </c>
      <c r="J16" s="32">
        <v>43852</v>
      </c>
      <c r="K16" s="32">
        <v>43852</v>
      </c>
      <c r="L16" s="27">
        <v>4405212</v>
      </c>
      <c r="M16" s="12">
        <v>4404609.84</v>
      </c>
      <c r="N16" s="15">
        <v>99.986330640000006</v>
      </c>
      <c r="O16" s="23">
        <v>4.99E-2</v>
      </c>
      <c r="P16" s="24" t="s">
        <v>17</v>
      </c>
    </row>
    <row r="17" spans="1:16">
      <c r="A17" s="24">
        <f t="shared" si="0"/>
        <v>12</v>
      </c>
      <c r="B17" s="24" t="s">
        <v>50</v>
      </c>
      <c r="C17" s="24" t="s">
        <v>70</v>
      </c>
      <c r="D17" s="24" t="s">
        <v>19</v>
      </c>
      <c r="E17" s="24" t="s">
        <v>33</v>
      </c>
      <c r="F17" s="32">
        <v>43853</v>
      </c>
      <c r="G17" s="24">
        <v>1</v>
      </c>
      <c r="H17" s="24" t="s">
        <v>21</v>
      </c>
      <c r="I17" s="32">
        <v>43852</v>
      </c>
      <c r="J17" s="32">
        <v>43852</v>
      </c>
      <c r="K17" s="32">
        <v>43852</v>
      </c>
      <c r="L17" s="27">
        <v>76777794</v>
      </c>
      <c r="M17" s="12">
        <v>76767298.969999999</v>
      </c>
      <c r="N17" s="15">
        <v>99.986330640000006</v>
      </c>
      <c r="O17" s="23">
        <v>4.99E-2</v>
      </c>
      <c r="P17" s="24" t="s">
        <v>17</v>
      </c>
    </row>
    <row r="18" spans="1:16">
      <c r="A18" s="24">
        <f t="shared" si="0"/>
        <v>13</v>
      </c>
      <c r="B18" s="24" t="s">
        <v>50</v>
      </c>
      <c r="C18" s="24" t="s">
        <v>70</v>
      </c>
      <c r="D18" s="24" t="s">
        <v>19</v>
      </c>
      <c r="E18" s="24" t="s">
        <v>34</v>
      </c>
      <c r="F18" s="32">
        <v>43853</v>
      </c>
      <c r="G18" s="24">
        <v>1</v>
      </c>
      <c r="H18" s="24" t="s">
        <v>21</v>
      </c>
      <c r="I18" s="32">
        <v>43852</v>
      </c>
      <c r="J18" s="32">
        <v>43852</v>
      </c>
      <c r="K18" s="32">
        <v>43852</v>
      </c>
      <c r="L18" s="27">
        <v>5543699</v>
      </c>
      <c r="M18" s="12">
        <v>5542941.21</v>
      </c>
      <c r="N18" s="15">
        <v>99.986330640000006</v>
      </c>
      <c r="O18" s="23">
        <v>4.99E-2</v>
      </c>
      <c r="P18" s="24" t="s">
        <v>17</v>
      </c>
    </row>
    <row r="19" spans="1:16">
      <c r="A19" s="24">
        <f t="shared" si="0"/>
        <v>14</v>
      </c>
      <c r="B19" s="24" t="s">
        <v>50</v>
      </c>
      <c r="C19" s="24" t="s">
        <v>70</v>
      </c>
      <c r="D19" s="24" t="s">
        <v>19</v>
      </c>
      <c r="E19" s="24" t="s">
        <v>35</v>
      </c>
      <c r="F19" s="32">
        <v>43853</v>
      </c>
      <c r="G19" s="24">
        <v>1</v>
      </c>
      <c r="H19" s="24" t="s">
        <v>21</v>
      </c>
      <c r="I19" s="32">
        <v>43852</v>
      </c>
      <c r="J19" s="32">
        <v>43852</v>
      </c>
      <c r="K19" s="32">
        <v>43852</v>
      </c>
      <c r="L19" s="27">
        <v>2064186</v>
      </c>
      <c r="M19" s="12">
        <v>2063903.84</v>
      </c>
      <c r="N19" s="15">
        <v>99.986330640000006</v>
      </c>
      <c r="O19" s="23">
        <v>4.99E-2</v>
      </c>
      <c r="P19" s="24" t="s">
        <v>17</v>
      </c>
    </row>
    <row r="20" spans="1:16">
      <c r="A20" s="24">
        <f t="shared" si="0"/>
        <v>15</v>
      </c>
      <c r="B20" s="24" t="s">
        <v>50</v>
      </c>
      <c r="C20" s="24" t="s">
        <v>70</v>
      </c>
      <c r="D20" s="24" t="s">
        <v>19</v>
      </c>
      <c r="E20" s="24" t="s">
        <v>36</v>
      </c>
      <c r="F20" s="32">
        <v>43853</v>
      </c>
      <c r="G20" s="24">
        <v>1</v>
      </c>
      <c r="H20" s="24" t="s">
        <v>21</v>
      </c>
      <c r="I20" s="32">
        <v>43852</v>
      </c>
      <c r="J20" s="32">
        <v>43852</v>
      </c>
      <c r="K20" s="32">
        <v>43852</v>
      </c>
      <c r="L20" s="27">
        <v>19743137</v>
      </c>
      <c r="M20" s="12">
        <v>19740438.239999998</v>
      </c>
      <c r="N20" s="15">
        <v>99.986330640000006</v>
      </c>
      <c r="O20" s="23">
        <v>4.99E-2</v>
      </c>
      <c r="P20" s="24" t="s">
        <v>17</v>
      </c>
    </row>
    <row r="21" spans="1:16">
      <c r="A21" s="24">
        <f t="shared" si="0"/>
        <v>16</v>
      </c>
      <c r="B21" s="24" t="s">
        <v>50</v>
      </c>
      <c r="C21" s="24" t="s">
        <v>70</v>
      </c>
      <c r="D21" s="24" t="s">
        <v>19</v>
      </c>
      <c r="E21" s="24" t="s">
        <v>37</v>
      </c>
      <c r="F21" s="32">
        <v>43853</v>
      </c>
      <c r="G21" s="24">
        <v>1</v>
      </c>
      <c r="H21" s="24" t="s">
        <v>21</v>
      </c>
      <c r="I21" s="32">
        <v>43852</v>
      </c>
      <c r="J21" s="32">
        <v>43852</v>
      </c>
      <c r="K21" s="32">
        <v>43852</v>
      </c>
      <c r="L21" s="27">
        <v>91931421</v>
      </c>
      <c r="M21" s="12">
        <v>91918854.560000002</v>
      </c>
      <c r="N21" s="15">
        <v>99.986330640000006</v>
      </c>
      <c r="O21" s="23">
        <v>4.99E-2</v>
      </c>
      <c r="P21" s="24" t="s">
        <v>17</v>
      </c>
    </row>
    <row r="22" spans="1:16">
      <c r="A22" s="24">
        <f t="shared" si="0"/>
        <v>17</v>
      </c>
      <c r="B22" s="24" t="s">
        <v>50</v>
      </c>
      <c r="C22" s="24" t="s">
        <v>70</v>
      </c>
      <c r="D22" s="24" t="s">
        <v>19</v>
      </c>
      <c r="E22" s="24" t="s">
        <v>38</v>
      </c>
      <c r="F22" s="32">
        <v>43853</v>
      </c>
      <c r="G22" s="24">
        <v>1</v>
      </c>
      <c r="H22" s="24" t="s">
        <v>21</v>
      </c>
      <c r="I22" s="32">
        <v>43852</v>
      </c>
      <c r="J22" s="32">
        <v>43852</v>
      </c>
      <c r="K22" s="32">
        <v>43852</v>
      </c>
      <c r="L22" s="27">
        <v>6159857</v>
      </c>
      <c r="M22" s="12">
        <v>6159014.9900000002</v>
      </c>
      <c r="N22" s="15">
        <v>99.986330640000006</v>
      </c>
      <c r="O22" s="23">
        <v>4.99E-2</v>
      </c>
      <c r="P22" s="24" t="s">
        <v>17</v>
      </c>
    </row>
    <row r="23" spans="1:16">
      <c r="A23" s="24">
        <f t="shared" si="0"/>
        <v>18</v>
      </c>
      <c r="B23" s="24" t="s">
        <v>50</v>
      </c>
      <c r="C23" s="24" t="s">
        <v>70</v>
      </c>
      <c r="D23" s="24" t="s">
        <v>19</v>
      </c>
      <c r="E23" s="24" t="s">
        <v>39</v>
      </c>
      <c r="F23" s="32">
        <v>43853</v>
      </c>
      <c r="G23" s="24">
        <v>1</v>
      </c>
      <c r="H23" s="24" t="s">
        <v>21</v>
      </c>
      <c r="I23" s="32">
        <v>43852</v>
      </c>
      <c r="J23" s="32">
        <v>43852</v>
      </c>
      <c r="K23" s="32">
        <v>43852</v>
      </c>
      <c r="L23" s="27">
        <v>87160074</v>
      </c>
      <c r="M23" s="12">
        <v>87148159.780000001</v>
      </c>
      <c r="N23" s="15">
        <v>99.986330640000006</v>
      </c>
      <c r="O23" s="23">
        <v>4.99E-2</v>
      </c>
      <c r="P23" s="24" t="s">
        <v>17</v>
      </c>
    </row>
    <row r="24" spans="1:16">
      <c r="A24" s="24">
        <f t="shared" si="0"/>
        <v>19</v>
      </c>
      <c r="B24" s="24" t="s">
        <v>50</v>
      </c>
      <c r="C24" s="24" t="s">
        <v>70</v>
      </c>
      <c r="D24" s="24" t="s">
        <v>19</v>
      </c>
      <c r="E24" s="24" t="s">
        <v>40</v>
      </c>
      <c r="F24" s="32">
        <v>43853</v>
      </c>
      <c r="G24" s="24">
        <v>1</v>
      </c>
      <c r="H24" s="24" t="s">
        <v>21</v>
      </c>
      <c r="I24" s="32">
        <v>43852</v>
      </c>
      <c r="J24" s="32">
        <v>43852</v>
      </c>
      <c r="K24" s="32">
        <v>43852</v>
      </c>
      <c r="L24" s="27">
        <v>7211743</v>
      </c>
      <c r="M24" s="12">
        <v>7210757.2000000002</v>
      </c>
      <c r="N24" s="15">
        <v>99.986330640000006</v>
      </c>
      <c r="O24" s="23">
        <v>4.99E-2</v>
      </c>
      <c r="P24" s="24" t="s">
        <v>17</v>
      </c>
    </row>
    <row r="25" spans="1:16">
      <c r="A25" s="24">
        <f t="shared" si="0"/>
        <v>20</v>
      </c>
      <c r="B25" s="24" t="s">
        <v>50</v>
      </c>
      <c r="C25" s="24" t="s">
        <v>70</v>
      </c>
      <c r="D25" s="24" t="s">
        <v>19</v>
      </c>
      <c r="E25" s="24" t="s">
        <v>41</v>
      </c>
      <c r="F25" s="32">
        <v>43853</v>
      </c>
      <c r="G25" s="24">
        <v>1</v>
      </c>
      <c r="H25" s="24" t="s">
        <v>21</v>
      </c>
      <c r="I25" s="32">
        <v>43852</v>
      </c>
      <c r="J25" s="32">
        <v>43852</v>
      </c>
      <c r="K25" s="32">
        <v>43852</v>
      </c>
      <c r="L25" s="27">
        <v>910695867</v>
      </c>
      <c r="M25" s="12">
        <v>910571380.70000005</v>
      </c>
      <c r="N25" s="15">
        <v>99.986330640000006</v>
      </c>
      <c r="O25" s="23">
        <v>4.99E-2</v>
      </c>
      <c r="P25" s="24" t="s">
        <v>17</v>
      </c>
    </row>
    <row r="26" spans="1:16">
      <c r="A26" s="24"/>
      <c r="B26" s="24"/>
      <c r="C26" s="24"/>
      <c r="D26" s="24"/>
      <c r="E26" s="24"/>
      <c r="F26" s="25"/>
      <c r="G26" s="24"/>
      <c r="H26" s="24"/>
      <c r="I26" s="25"/>
      <c r="J26" s="25"/>
      <c r="K26" s="25"/>
      <c r="L26" s="27"/>
      <c r="M26" s="12"/>
      <c r="N26" s="15"/>
      <c r="O26" s="23"/>
      <c r="P26" s="24"/>
    </row>
    <row r="27" spans="1:16">
      <c r="A27" s="24"/>
      <c r="B27" s="24"/>
      <c r="C27" s="24"/>
      <c r="D27" s="24"/>
      <c r="E27" s="24"/>
      <c r="F27" s="25"/>
      <c r="G27" s="24"/>
      <c r="H27" s="24"/>
      <c r="I27" s="25"/>
      <c r="J27" s="25"/>
      <c r="K27" s="25"/>
      <c r="L27" s="27"/>
      <c r="M27" s="12"/>
      <c r="N27" s="15"/>
      <c r="O27" s="23"/>
      <c r="P27" s="24"/>
    </row>
    <row r="28" spans="1:16">
      <c r="A28" s="24"/>
      <c r="B28" s="24"/>
      <c r="C28" s="24"/>
      <c r="D28" s="24"/>
      <c r="E28" s="24"/>
      <c r="F28" s="25"/>
      <c r="G28" s="24"/>
      <c r="H28" s="24"/>
      <c r="I28" s="25"/>
      <c r="J28" s="25"/>
      <c r="K28" s="25"/>
      <c r="L28" s="27"/>
      <c r="M28" s="12"/>
      <c r="N28" s="15"/>
      <c r="O28" s="23"/>
      <c r="P28" s="24"/>
    </row>
    <row r="29" spans="1:16">
      <c r="A29" s="24"/>
      <c r="B29" s="24"/>
      <c r="C29" s="24"/>
      <c r="D29" s="24"/>
      <c r="E29" s="24"/>
      <c r="F29" s="25"/>
      <c r="G29" s="24"/>
      <c r="H29" s="24"/>
      <c r="I29" s="25"/>
      <c r="J29" s="25"/>
      <c r="K29" s="25"/>
      <c r="L29" s="27"/>
      <c r="M29" s="12"/>
      <c r="N29" s="15"/>
      <c r="O29" s="23"/>
      <c r="P29" s="24"/>
    </row>
    <row r="30" spans="1:16">
      <c r="A30" s="24"/>
      <c r="B30" s="24"/>
      <c r="C30" s="24"/>
      <c r="D30" s="24"/>
      <c r="E30" s="24"/>
      <c r="F30" s="25"/>
      <c r="G30" s="24"/>
      <c r="H30" s="24"/>
      <c r="I30" s="25"/>
      <c r="J30" s="25"/>
      <c r="K30" s="25"/>
      <c r="L30" s="27"/>
      <c r="M30" s="12"/>
      <c r="N30" s="15"/>
      <c r="O30" s="23"/>
      <c r="P30" s="24"/>
    </row>
    <row r="31" spans="1:16">
      <c r="A31" s="24"/>
      <c r="B31" s="24"/>
      <c r="C31" s="24"/>
      <c r="D31" s="24"/>
      <c r="E31" s="24"/>
      <c r="F31" s="25"/>
      <c r="G31" s="24"/>
      <c r="H31" s="24"/>
      <c r="I31" s="25"/>
      <c r="J31" s="25"/>
      <c r="K31" s="25"/>
      <c r="L31" s="27"/>
      <c r="M31" s="12"/>
      <c r="N31" s="15"/>
      <c r="O31" s="23"/>
      <c r="P31" s="24"/>
    </row>
    <row r="32" spans="1:16">
      <c r="A32" s="24"/>
      <c r="B32" s="24"/>
      <c r="C32" s="24"/>
      <c r="D32" s="24"/>
      <c r="E32" s="24"/>
      <c r="F32" s="25"/>
      <c r="G32" s="24"/>
      <c r="H32" s="24"/>
      <c r="I32" s="25"/>
      <c r="J32" s="25"/>
      <c r="K32" s="25"/>
      <c r="L32" s="27"/>
      <c r="M32" s="12"/>
      <c r="N32" s="15"/>
      <c r="O32" s="23"/>
      <c r="P32" s="24"/>
    </row>
    <row r="33" spans="1:16">
      <c r="A33" s="24"/>
      <c r="B33" s="24"/>
      <c r="C33" s="24"/>
      <c r="D33" s="24"/>
      <c r="E33" s="24"/>
      <c r="F33" s="25"/>
      <c r="G33" s="24"/>
      <c r="H33" s="24"/>
      <c r="I33" s="25"/>
      <c r="J33" s="25"/>
      <c r="K33" s="25"/>
      <c r="L33" s="27"/>
      <c r="M33" s="12"/>
      <c r="N33" s="15"/>
      <c r="O33" s="23"/>
      <c r="P33" s="24"/>
    </row>
    <row r="34" spans="1:16">
      <c r="A34" s="24"/>
      <c r="B34" s="24"/>
      <c r="C34" s="24"/>
      <c r="D34" s="24"/>
      <c r="E34" s="24"/>
      <c r="F34" s="25"/>
      <c r="G34" s="24"/>
      <c r="H34" s="24"/>
      <c r="I34" s="25"/>
      <c r="J34" s="25"/>
      <c r="K34" s="25"/>
      <c r="L34" s="27"/>
      <c r="M34" s="12"/>
      <c r="N34" s="15"/>
      <c r="O34" s="23"/>
      <c r="P34" s="24"/>
    </row>
    <row r="35" spans="1:16">
      <c r="A35" s="24"/>
      <c r="B35" s="24"/>
      <c r="C35" s="24"/>
      <c r="D35" s="24"/>
      <c r="E35" s="24"/>
      <c r="F35" s="25"/>
      <c r="G35" s="24"/>
      <c r="H35" s="24"/>
      <c r="I35" s="25"/>
      <c r="J35" s="25"/>
      <c r="K35" s="25"/>
      <c r="L35" s="27"/>
      <c r="M35" s="12"/>
      <c r="N35" s="15"/>
      <c r="O35" s="23"/>
      <c r="P35" s="24"/>
    </row>
    <row r="36" spans="1:16">
      <c r="A36" s="24"/>
      <c r="B36" s="24"/>
      <c r="C36" s="24"/>
      <c r="D36" s="24"/>
      <c r="E36" s="24"/>
      <c r="F36" s="25"/>
      <c r="G36" s="24"/>
      <c r="H36" s="24"/>
      <c r="I36" s="25"/>
      <c r="J36" s="25"/>
      <c r="K36" s="25"/>
      <c r="L36" s="27"/>
      <c r="M36" s="12"/>
      <c r="N36" s="15"/>
      <c r="O36" s="23"/>
      <c r="P36" s="24"/>
    </row>
    <row r="37" spans="1:16">
      <c r="A37" s="24"/>
      <c r="B37" s="24"/>
      <c r="C37" s="24"/>
      <c r="D37" s="24"/>
      <c r="E37" s="24"/>
      <c r="F37" s="25"/>
      <c r="G37" s="24"/>
      <c r="H37" s="24"/>
      <c r="I37" s="25"/>
      <c r="J37" s="25"/>
      <c r="K37" s="25"/>
      <c r="L37" s="27"/>
      <c r="M37" s="12"/>
      <c r="N37" s="15"/>
      <c r="O37" s="23"/>
      <c r="P37" s="24"/>
    </row>
    <row r="38" spans="1:16">
      <c r="A38" s="24"/>
      <c r="B38" s="24"/>
      <c r="C38" s="24"/>
      <c r="D38" s="24"/>
      <c r="E38" s="24"/>
      <c r="F38" s="25"/>
      <c r="G38" s="24"/>
      <c r="H38" s="24"/>
      <c r="I38" s="25"/>
      <c r="J38" s="25"/>
      <c r="K38" s="25"/>
      <c r="L38" s="27"/>
      <c r="M38" s="12"/>
      <c r="N38" s="15"/>
      <c r="O38" s="23"/>
      <c r="P38" s="24"/>
    </row>
    <row r="39" spans="1:16">
      <c r="A39" s="24"/>
      <c r="B39" s="24"/>
      <c r="C39" s="24"/>
      <c r="D39" s="24"/>
      <c r="E39" s="24"/>
      <c r="F39" s="25"/>
      <c r="G39" s="24"/>
      <c r="H39" s="24"/>
      <c r="I39" s="25"/>
      <c r="J39" s="25"/>
      <c r="K39" s="25"/>
      <c r="L39" s="27"/>
      <c r="M39" s="12"/>
      <c r="N39" s="15"/>
      <c r="O39" s="23"/>
      <c r="P39" s="24"/>
    </row>
    <row r="40" spans="1:16">
      <c r="A40" s="24"/>
      <c r="B40" s="24"/>
      <c r="C40" s="24"/>
      <c r="D40" s="24"/>
      <c r="E40" s="24"/>
      <c r="F40" s="25"/>
      <c r="G40" s="24"/>
      <c r="H40" s="24"/>
      <c r="I40" s="25"/>
      <c r="J40" s="25"/>
      <c r="K40" s="25"/>
      <c r="L40" s="27"/>
      <c r="M40" s="12"/>
      <c r="N40" s="15"/>
      <c r="O40" s="23"/>
      <c r="P40" s="24"/>
    </row>
    <row r="41" spans="1:16">
      <c r="A41" s="24"/>
      <c r="B41" s="24"/>
      <c r="C41" s="24"/>
      <c r="D41" s="24"/>
      <c r="E41" s="24"/>
      <c r="F41" s="25"/>
      <c r="G41" s="24"/>
      <c r="H41" s="24"/>
      <c r="I41" s="25"/>
      <c r="J41" s="25"/>
      <c r="K41" s="25"/>
      <c r="L41" s="27"/>
      <c r="M41" s="12"/>
      <c r="N41" s="15"/>
      <c r="O41" s="23"/>
      <c r="P41" s="24"/>
    </row>
    <row r="42" spans="1:16">
      <c r="A42" s="24"/>
      <c r="B42" s="24"/>
      <c r="C42" s="24"/>
      <c r="D42" s="24"/>
      <c r="E42" s="24"/>
      <c r="F42" s="25"/>
      <c r="G42" s="24"/>
      <c r="H42" s="24"/>
      <c r="I42" s="25"/>
      <c r="J42" s="25"/>
      <c r="K42" s="25"/>
      <c r="L42" s="27"/>
      <c r="M42" s="12"/>
      <c r="N42" s="15"/>
      <c r="O42" s="23"/>
      <c r="P42" s="24"/>
    </row>
    <row r="43" spans="1:16">
      <c r="A43" s="24"/>
      <c r="B43" s="24"/>
      <c r="C43" s="24"/>
      <c r="D43" s="24"/>
      <c r="E43" s="24"/>
      <c r="F43" s="25"/>
      <c r="G43" s="24"/>
      <c r="H43" s="24"/>
      <c r="I43" s="25"/>
      <c r="J43" s="25"/>
      <c r="K43" s="25"/>
      <c r="L43" s="27"/>
      <c r="M43" s="12"/>
      <c r="N43" s="15"/>
      <c r="O43" s="23"/>
      <c r="P43" s="24"/>
    </row>
    <row r="44" spans="1:16">
      <c r="A44" s="24"/>
      <c r="B44" s="24"/>
      <c r="C44" s="24"/>
      <c r="D44" s="24"/>
      <c r="E44" s="24"/>
      <c r="F44" s="25"/>
      <c r="G44" s="24"/>
      <c r="H44" s="24"/>
      <c r="I44" s="25"/>
      <c r="J44" s="25"/>
      <c r="K44" s="25"/>
      <c r="L44" s="27"/>
      <c r="M44" s="12"/>
      <c r="N44" s="15"/>
      <c r="O44" s="23"/>
      <c r="P44" s="24"/>
    </row>
    <row r="45" spans="1:16">
      <c r="A45" s="24"/>
      <c r="B45" s="24"/>
      <c r="C45" s="24"/>
      <c r="D45" s="24"/>
      <c r="E45" s="24"/>
      <c r="F45" s="25"/>
      <c r="G45" s="24"/>
      <c r="H45" s="24"/>
      <c r="I45" s="25"/>
      <c r="J45" s="25"/>
      <c r="K45" s="25"/>
      <c r="L45" s="27"/>
      <c r="M45" s="12"/>
      <c r="N45" s="15"/>
      <c r="O45" s="23"/>
      <c r="P45" s="24"/>
    </row>
    <row r="46" spans="1:16">
      <c r="A46" s="24"/>
      <c r="B46" s="24"/>
      <c r="C46" s="24"/>
      <c r="D46" s="24"/>
      <c r="E46" s="24"/>
      <c r="F46" s="25"/>
      <c r="G46" s="24"/>
      <c r="H46" s="24"/>
      <c r="I46" s="25"/>
      <c r="J46" s="25"/>
      <c r="K46" s="25"/>
      <c r="L46" s="27"/>
      <c r="M46" s="12"/>
      <c r="N46" s="15"/>
      <c r="O46" s="23"/>
      <c r="P46" s="24"/>
    </row>
    <row r="47" spans="1:16">
      <c r="A47" s="24"/>
      <c r="B47" s="24"/>
      <c r="C47" s="24"/>
      <c r="D47" s="24"/>
      <c r="E47" s="24"/>
      <c r="F47" s="25"/>
      <c r="G47" s="24"/>
      <c r="H47" s="24"/>
      <c r="I47" s="25"/>
      <c r="J47" s="25"/>
      <c r="K47" s="25"/>
      <c r="L47" s="27"/>
      <c r="M47" s="12"/>
      <c r="N47" s="15"/>
      <c r="O47" s="23"/>
      <c r="P47" s="24"/>
    </row>
    <row r="48" spans="1:16">
      <c r="A48" s="24"/>
      <c r="B48" s="24"/>
      <c r="C48" s="24"/>
      <c r="D48" s="24"/>
      <c r="E48" s="24"/>
      <c r="F48" s="25"/>
      <c r="G48" s="24"/>
      <c r="H48" s="24"/>
      <c r="I48" s="25"/>
      <c r="J48" s="25"/>
      <c r="K48" s="25"/>
      <c r="L48" s="27"/>
      <c r="M48" s="12"/>
      <c r="N48" s="15"/>
      <c r="O48" s="23"/>
      <c r="P48" s="24"/>
    </row>
    <row r="49" spans="1:16">
      <c r="A49" s="24"/>
      <c r="B49" s="24"/>
      <c r="C49" s="24"/>
      <c r="D49" s="24"/>
      <c r="E49" s="24"/>
      <c r="F49" s="25"/>
      <c r="G49" s="24"/>
      <c r="H49" s="24"/>
      <c r="I49" s="25"/>
      <c r="J49" s="25"/>
      <c r="K49" s="25"/>
      <c r="L49" s="27"/>
      <c r="M49" s="12"/>
      <c r="N49" s="15"/>
      <c r="O49" s="23"/>
      <c r="P49" s="24"/>
    </row>
    <row r="50" spans="1:16">
      <c r="A50" s="24"/>
      <c r="B50" s="24"/>
      <c r="C50" s="24"/>
      <c r="D50" s="24"/>
      <c r="E50" s="24"/>
      <c r="F50" s="25"/>
      <c r="G50" s="24"/>
      <c r="H50" s="24"/>
      <c r="I50" s="25"/>
      <c r="J50" s="25"/>
      <c r="K50" s="25"/>
      <c r="L50" s="27"/>
      <c r="M50" s="12"/>
      <c r="N50" s="15"/>
      <c r="O50" s="23"/>
      <c r="P50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F11" sqref="F11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0" bestFit="1" customWidth="1"/>
    <col min="7" max="7" width="15.42578125" bestFit="1" customWidth="1"/>
    <col min="8" max="8" width="17.85546875" bestFit="1" customWidth="1"/>
    <col min="9" max="9" width="12.85546875" style="20" bestFit="1" customWidth="1"/>
    <col min="10" max="10" width="16.5703125" style="20" bestFit="1" customWidth="1"/>
    <col min="11" max="11" width="18.28515625" style="20" bestFit="1" customWidth="1"/>
    <col min="12" max="12" width="17.42578125" bestFit="1" customWidth="1"/>
    <col min="13" max="13" width="19.85546875" style="21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18"/>
      <c r="G1" s="8"/>
      <c r="H1" s="1"/>
      <c r="I1" s="18"/>
      <c r="J1" s="18"/>
      <c r="K1" s="18"/>
      <c r="L1" s="10"/>
      <c r="M1" s="9"/>
      <c r="N1" s="13"/>
      <c r="O1" s="16"/>
      <c r="P1" s="1"/>
    </row>
    <row r="2" spans="1:16">
      <c r="A2" s="1"/>
      <c r="B2" s="1"/>
      <c r="C2" s="1"/>
      <c r="D2" s="2"/>
      <c r="E2" s="1"/>
      <c r="F2" s="18"/>
      <c r="G2" s="8"/>
      <c r="H2" s="1"/>
      <c r="I2" s="18"/>
      <c r="J2" s="18"/>
      <c r="K2" s="18"/>
      <c r="L2" s="10"/>
      <c r="M2" s="9"/>
      <c r="N2" s="13"/>
      <c r="O2" s="16"/>
      <c r="P2" s="1"/>
    </row>
    <row r="3" spans="1:16">
      <c r="A3" s="1" t="s">
        <v>0</v>
      </c>
      <c r="B3" s="1"/>
      <c r="C3" s="1"/>
      <c r="D3" s="2"/>
      <c r="E3" s="1"/>
      <c r="F3" s="31">
        <f>+'22-01-2020'!F3+1</f>
        <v>43853</v>
      </c>
      <c r="G3" s="8"/>
      <c r="H3" s="1"/>
      <c r="I3" s="18"/>
      <c r="J3" s="18"/>
      <c r="K3" s="18"/>
      <c r="L3" s="10"/>
      <c r="M3" s="9"/>
      <c r="N3" s="13"/>
      <c r="O3" s="16"/>
      <c r="P3" s="1"/>
    </row>
    <row r="4" spans="1:16">
      <c r="A4" s="1"/>
      <c r="B4" s="1"/>
      <c r="C4" s="1"/>
      <c r="D4" s="2"/>
      <c r="E4" s="1"/>
      <c r="F4" s="18"/>
      <c r="G4" s="8"/>
      <c r="H4" s="1"/>
      <c r="I4" s="18"/>
      <c r="J4" s="18"/>
      <c r="K4" s="18"/>
      <c r="L4" s="10"/>
      <c r="M4" s="9"/>
      <c r="N4" s="13"/>
      <c r="O4" s="1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7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11" t="s">
        <v>12</v>
      </c>
      <c r="M5" s="5" t="s">
        <v>13</v>
      </c>
      <c r="N5" s="14" t="s">
        <v>14</v>
      </c>
      <c r="O5" s="17" t="s">
        <v>15</v>
      </c>
      <c r="P5" s="3" t="s">
        <v>16</v>
      </c>
    </row>
    <row r="6" spans="1:16">
      <c r="A6" s="24">
        <v>1</v>
      </c>
      <c r="B6" s="24" t="s">
        <v>45</v>
      </c>
      <c r="C6" s="24" t="s">
        <v>46</v>
      </c>
      <c r="D6" s="24" t="s">
        <v>19</v>
      </c>
      <c r="E6" s="24" t="s">
        <v>44</v>
      </c>
      <c r="F6" s="32">
        <v>43938</v>
      </c>
      <c r="G6" s="24">
        <v>85</v>
      </c>
      <c r="H6" s="24" t="s">
        <v>51</v>
      </c>
      <c r="I6" s="32">
        <v>43852</v>
      </c>
      <c r="J6" s="32">
        <v>43852</v>
      </c>
      <c r="K6" s="32">
        <v>43853</v>
      </c>
      <c r="L6" s="27">
        <v>5000000</v>
      </c>
      <c r="M6" s="12">
        <v>492951500</v>
      </c>
      <c r="N6" s="15">
        <v>98.590299999999999</v>
      </c>
      <c r="O6" s="23">
        <v>6.1399999999999996E-2</v>
      </c>
      <c r="P6" s="24" t="s">
        <v>17</v>
      </c>
    </row>
    <row r="7" spans="1:16">
      <c r="A7" s="24">
        <v>2</v>
      </c>
      <c r="B7" s="24" t="s">
        <v>53</v>
      </c>
      <c r="C7" s="24" t="s">
        <v>54</v>
      </c>
      <c r="D7" s="24" t="s">
        <v>19</v>
      </c>
      <c r="E7" s="24" t="s">
        <v>22</v>
      </c>
      <c r="F7" s="32">
        <v>44083</v>
      </c>
      <c r="G7" s="24">
        <v>230</v>
      </c>
      <c r="H7" s="24" t="s">
        <v>21</v>
      </c>
      <c r="I7" s="32">
        <v>43853</v>
      </c>
      <c r="J7" s="32">
        <v>43853</v>
      </c>
      <c r="K7" s="32">
        <v>43853</v>
      </c>
      <c r="L7" s="27">
        <v>220000</v>
      </c>
      <c r="M7" s="12">
        <v>6915640.4900000002</v>
      </c>
      <c r="N7" s="15">
        <v>30.208500000000001</v>
      </c>
      <c r="O7" s="23">
        <v>9.5793000000000003E-2</v>
      </c>
      <c r="P7" s="24" t="s">
        <v>52</v>
      </c>
    </row>
    <row r="8" spans="1:16">
      <c r="A8" s="24">
        <v>3</v>
      </c>
      <c r="B8" s="24" t="s">
        <v>53</v>
      </c>
      <c r="C8" s="24" t="s">
        <v>54</v>
      </c>
      <c r="D8" s="24" t="s">
        <v>19</v>
      </c>
      <c r="E8" s="24" t="s">
        <v>34</v>
      </c>
      <c r="F8" s="32">
        <v>44083</v>
      </c>
      <c r="G8" s="24">
        <v>230</v>
      </c>
      <c r="H8" s="24" t="s">
        <v>21</v>
      </c>
      <c r="I8" s="32">
        <v>43853</v>
      </c>
      <c r="J8" s="32">
        <v>43853</v>
      </c>
      <c r="K8" s="32">
        <v>43853</v>
      </c>
      <c r="L8" s="27">
        <v>130000</v>
      </c>
      <c r="M8" s="12">
        <v>4086514.84</v>
      </c>
      <c r="N8" s="15">
        <v>30.208500000000001</v>
      </c>
      <c r="O8" s="23">
        <v>9.5793000000000003E-2</v>
      </c>
      <c r="P8" s="24" t="s">
        <v>52</v>
      </c>
    </row>
    <row r="9" spans="1:16">
      <c r="A9" s="24">
        <v>4</v>
      </c>
      <c r="B9" s="24" t="s">
        <v>53</v>
      </c>
      <c r="C9" s="24" t="s">
        <v>54</v>
      </c>
      <c r="D9" s="24" t="s">
        <v>19</v>
      </c>
      <c r="E9" s="24" t="s">
        <v>41</v>
      </c>
      <c r="F9" s="32">
        <v>44083</v>
      </c>
      <c r="G9" s="24">
        <v>230</v>
      </c>
      <c r="H9" s="24" t="s">
        <v>21</v>
      </c>
      <c r="I9" s="32">
        <v>43853</v>
      </c>
      <c r="J9" s="32">
        <v>43853</v>
      </c>
      <c r="K9" s="32">
        <v>43853</v>
      </c>
      <c r="L9" s="27">
        <v>130000</v>
      </c>
      <c r="M9" s="12">
        <v>4086514.84</v>
      </c>
      <c r="N9" s="15">
        <v>30.208500000000001</v>
      </c>
      <c r="O9" s="23">
        <v>9.5793000000000003E-2</v>
      </c>
      <c r="P9" s="24" t="s">
        <v>52</v>
      </c>
    </row>
    <row r="10" spans="1:16">
      <c r="A10" s="24">
        <v>5</v>
      </c>
      <c r="B10" s="24" t="s">
        <v>53</v>
      </c>
      <c r="C10" s="24" t="s">
        <v>54</v>
      </c>
      <c r="D10" s="24" t="s">
        <v>19</v>
      </c>
      <c r="E10" s="24" t="s">
        <v>41</v>
      </c>
      <c r="F10" s="32">
        <v>44083</v>
      </c>
      <c r="G10" s="24">
        <v>230</v>
      </c>
      <c r="H10" s="24" t="s">
        <v>21</v>
      </c>
      <c r="I10" s="32">
        <v>43853</v>
      </c>
      <c r="J10" s="32">
        <v>43853</v>
      </c>
      <c r="K10" s="32">
        <v>43853</v>
      </c>
      <c r="L10" s="27">
        <v>220000</v>
      </c>
      <c r="M10" s="12">
        <v>6915640.4900000002</v>
      </c>
      <c r="N10" s="15">
        <v>30.208500000000001</v>
      </c>
      <c r="O10" s="23">
        <v>9.5793000000000003E-2</v>
      </c>
      <c r="P10" s="24" t="s">
        <v>52</v>
      </c>
    </row>
    <row r="11" spans="1:16">
      <c r="A11" s="24">
        <v>6</v>
      </c>
      <c r="B11" s="24" t="s">
        <v>55</v>
      </c>
      <c r="C11" s="24" t="s">
        <v>56</v>
      </c>
      <c r="D11" s="24" t="s">
        <v>19</v>
      </c>
      <c r="E11" s="24" t="s">
        <v>34</v>
      </c>
      <c r="F11" s="32">
        <v>44740</v>
      </c>
      <c r="G11" s="24">
        <v>887</v>
      </c>
      <c r="H11" s="24" t="s">
        <v>21</v>
      </c>
      <c r="I11" s="32">
        <v>43853</v>
      </c>
      <c r="J11" s="32">
        <v>43853</v>
      </c>
      <c r="K11" s="32">
        <v>43853</v>
      </c>
      <c r="L11" s="27">
        <v>70000</v>
      </c>
      <c r="M11" s="12">
        <v>7413054.1799999997</v>
      </c>
      <c r="N11" s="15">
        <v>100.8905</v>
      </c>
      <c r="O11" s="23">
        <v>8.2899999999999988E-2</v>
      </c>
      <c r="P11" s="24" t="s">
        <v>52</v>
      </c>
    </row>
    <row r="12" spans="1:16">
      <c r="A12" s="24">
        <v>7</v>
      </c>
      <c r="B12" s="24" t="s">
        <v>55</v>
      </c>
      <c r="C12" s="24" t="s">
        <v>56</v>
      </c>
      <c r="D12" s="24" t="s">
        <v>19</v>
      </c>
      <c r="E12" s="24" t="s">
        <v>41</v>
      </c>
      <c r="F12" s="32">
        <v>44740</v>
      </c>
      <c r="G12" s="24">
        <v>887</v>
      </c>
      <c r="H12" s="24" t="s">
        <v>21</v>
      </c>
      <c r="I12" s="32">
        <v>43853</v>
      </c>
      <c r="J12" s="32">
        <v>43853</v>
      </c>
      <c r="K12" s="32">
        <v>43853</v>
      </c>
      <c r="L12" s="27">
        <v>70000</v>
      </c>
      <c r="M12" s="12">
        <v>7413054.1799999997</v>
      </c>
      <c r="N12" s="15">
        <v>100.8905</v>
      </c>
      <c r="O12" s="23">
        <v>8.2899999999999988E-2</v>
      </c>
      <c r="P12" s="24" t="s">
        <v>52</v>
      </c>
    </row>
    <row r="13" spans="1:16">
      <c r="A13" s="24">
        <v>8</v>
      </c>
      <c r="B13" s="24" t="s">
        <v>57</v>
      </c>
      <c r="C13" s="24" t="s">
        <v>58</v>
      </c>
      <c r="D13" s="24" t="s">
        <v>19</v>
      </c>
      <c r="E13" s="24" t="s">
        <v>44</v>
      </c>
      <c r="F13" s="32">
        <v>43914</v>
      </c>
      <c r="G13" s="24">
        <v>61</v>
      </c>
      <c r="H13" s="24" t="s">
        <v>21</v>
      </c>
      <c r="I13" s="32">
        <v>43853</v>
      </c>
      <c r="J13" s="32">
        <v>43853</v>
      </c>
      <c r="K13" s="32">
        <v>43853</v>
      </c>
      <c r="L13" s="27">
        <v>3500000</v>
      </c>
      <c r="M13" s="12">
        <v>347010300</v>
      </c>
      <c r="N13" s="15">
        <v>99.145799999999994</v>
      </c>
      <c r="O13" s="23">
        <v>5.1694000000000004E-2</v>
      </c>
      <c r="P13" s="24" t="s">
        <v>17</v>
      </c>
    </row>
    <row r="14" spans="1:16">
      <c r="A14" s="24">
        <v>9</v>
      </c>
      <c r="B14" s="24" t="s">
        <v>57</v>
      </c>
      <c r="C14" s="24" t="s">
        <v>58</v>
      </c>
      <c r="D14" s="24" t="s">
        <v>19</v>
      </c>
      <c r="E14" s="24" t="s">
        <v>44</v>
      </c>
      <c r="F14" s="32">
        <v>43914</v>
      </c>
      <c r="G14" s="24">
        <v>61</v>
      </c>
      <c r="H14" s="24" t="s">
        <v>21</v>
      </c>
      <c r="I14" s="32">
        <v>43853</v>
      </c>
      <c r="J14" s="32">
        <v>43853</v>
      </c>
      <c r="K14" s="32">
        <v>43853</v>
      </c>
      <c r="L14" s="27">
        <v>7500000</v>
      </c>
      <c r="M14" s="12">
        <v>743593500</v>
      </c>
      <c r="N14" s="15">
        <v>99.145799999999994</v>
      </c>
      <c r="O14" s="23">
        <v>5.1694000000000004E-2</v>
      </c>
      <c r="P14" s="24" t="s">
        <v>17</v>
      </c>
    </row>
    <row r="15" spans="1:16">
      <c r="A15" s="24">
        <v>10</v>
      </c>
      <c r="B15" s="24" t="s">
        <v>57</v>
      </c>
      <c r="C15" s="24" t="s">
        <v>58</v>
      </c>
      <c r="D15" s="24" t="s">
        <v>19</v>
      </c>
      <c r="E15" s="24" t="s">
        <v>44</v>
      </c>
      <c r="F15" s="32">
        <v>43914</v>
      </c>
      <c r="G15" s="24">
        <v>61</v>
      </c>
      <c r="H15" s="24" t="s">
        <v>21</v>
      </c>
      <c r="I15" s="32">
        <v>43853</v>
      </c>
      <c r="J15" s="32">
        <v>43853</v>
      </c>
      <c r="K15" s="32">
        <v>43853</v>
      </c>
      <c r="L15" s="27">
        <v>2500000</v>
      </c>
      <c r="M15" s="12">
        <v>247851000</v>
      </c>
      <c r="N15" s="15">
        <v>99.145799999999994</v>
      </c>
      <c r="O15" s="23">
        <v>5.1694000000000004E-2</v>
      </c>
      <c r="P15" s="24" t="s">
        <v>17</v>
      </c>
    </row>
    <row r="16" spans="1:16">
      <c r="A16" s="24">
        <v>11</v>
      </c>
      <c r="B16" s="24" t="s">
        <v>57</v>
      </c>
      <c r="C16" s="24" t="s">
        <v>58</v>
      </c>
      <c r="D16" s="24" t="s">
        <v>19</v>
      </c>
      <c r="E16" s="24" t="s">
        <v>41</v>
      </c>
      <c r="F16" s="32">
        <v>43914</v>
      </c>
      <c r="G16" s="24">
        <v>61</v>
      </c>
      <c r="H16" s="24" t="s">
        <v>21</v>
      </c>
      <c r="I16" s="32">
        <v>43853</v>
      </c>
      <c r="J16" s="32">
        <v>43853</v>
      </c>
      <c r="K16" s="32">
        <v>43853</v>
      </c>
      <c r="L16" s="27">
        <v>1500000</v>
      </c>
      <c r="M16" s="12">
        <v>148718700</v>
      </c>
      <c r="N16" s="15">
        <v>99.145799999999994</v>
      </c>
      <c r="O16" s="23">
        <v>5.1694000000000004E-2</v>
      </c>
      <c r="P16" s="24" t="s">
        <v>17</v>
      </c>
    </row>
    <row r="17" spans="1:16">
      <c r="A17" s="24">
        <v>12</v>
      </c>
      <c r="B17" s="24" t="s">
        <v>59</v>
      </c>
      <c r="C17" s="24" t="s">
        <v>60</v>
      </c>
      <c r="D17" s="24" t="s">
        <v>19</v>
      </c>
      <c r="E17" s="24" t="s">
        <v>44</v>
      </c>
      <c r="F17" s="32">
        <v>43944</v>
      </c>
      <c r="G17" s="24">
        <v>91</v>
      </c>
      <c r="H17" s="24" t="s">
        <v>21</v>
      </c>
      <c r="I17" s="32">
        <v>43853</v>
      </c>
      <c r="J17" s="32">
        <v>43853</v>
      </c>
      <c r="K17" s="32">
        <v>43853</v>
      </c>
      <c r="L17" s="27">
        <v>3500000</v>
      </c>
      <c r="M17" s="12">
        <v>344799350</v>
      </c>
      <c r="N17" s="15">
        <v>98.514099999999999</v>
      </c>
      <c r="O17" s="23">
        <v>6.0498228897473305E-2</v>
      </c>
      <c r="P17" s="24" t="s">
        <v>17</v>
      </c>
    </row>
    <row r="18" spans="1:16">
      <c r="A18" s="24">
        <v>13</v>
      </c>
      <c r="B18" s="24" t="s">
        <v>59</v>
      </c>
      <c r="C18" s="24" t="s">
        <v>60</v>
      </c>
      <c r="D18" s="24" t="s">
        <v>19</v>
      </c>
      <c r="E18" s="24" t="s">
        <v>41</v>
      </c>
      <c r="F18" s="32">
        <v>43944</v>
      </c>
      <c r="G18" s="24">
        <v>91</v>
      </c>
      <c r="H18" s="24" t="s">
        <v>21</v>
      </c>
      <c r="I18" s="32">
        <v>43853</v>
      </c>
      <c r="J18" s="32">
        <v>43853</v>
      </c>
      <c r="K18" s="32">
        <v>43853</v>
      </c>
      <c r="L18" s="27">
        <v>1500000</v>
      </c>
      <c r="M18" s="12">
        <v>147771150</v>
      </c>
      <c r="N18" s="15">
        <v>98.514099999999999</v>
      </c>
      <c r="O18" s="23">
        <v>6.0498228897473305E-2</v>
      </c>
      <c r="P18" s="24" t="s">
        <v>17</v>
      </c>
    </row>
    <row r="19" spans="1:16">
      <c r="A19" s="24">
        <v>14</v>
      </c>
      <c r="B19" s="24" t="s">
        <v>61</v>
      </c>
      <c r="C19" s="24" t="s">
        <v>70</v>
      </c>
      <c r="D19" s="24" t="s">
        <v>19</v>
      </c>
      <c r="E19" s="24" t="s">
        <v>20</v>
      </c>
      <c r="F19" s="32">
        <v>43854</v>
      </c>
      <c r="G19" s="24">
        <v>1</v>
      </c>
      <c r="H19" s="24" t="s">
        <v>21</v>
      </c>
      <c r="I19" s="32">
        <v>43853</v>
      </c>
      <c r="J19" s="32">
        <v>43853</v>
      </c>
      <c r="K19" s="32">
        <v>43853</v>
      </c>
      <c r="L19" s="27">
        <v>168703894</v>
      </c>
      <c r="M19" s="12">
        <v>168680872.21000001</v>
      </c>
      <c r="N19" s="15">
        <v>99.986353730000005</v>
      </c>
      <c r="O19" s="23">
        <v>4.9815682999999999E-2</v>
      </c>
      <c r="P19" s="24" t="s">
        <v>17</v>
      </c>
    </row>
    <row r="20" spans="1:16">
      <c r="A20" s="24">
        <v>15</v>
      </c>
      <c r="B20" s="24" t="s">
        <v>61</v>
      </c>
      <c r="C20" s="24" t="s">
        <v>70</v>
      </c>
      <c r="D20" s="24" t="s">
        <v>19</v>
      </c>
      <c r="E20" s="24" t="s">
        <v>22</v>
      </c>
      <c r="F20" s="32">
        <v>43854</v>
      </c>
      <c r="G20" s="24">
        <v>1</v>
      </c>
      <c r="H20" s="24" t="s">
        <v>21</v>
      </c>
      <c r="I20" s="32">
        <v>43853</v>
      </c>
      <c r="J20" s="32">
        <v>43853</v>
      </c>
      <c r="K20" s="32">
        <v>43853</v>
      </c>
      <c r="L20" s="27">
        <v>6723431</v>
      </c>
      <c r="M20" s="12">
        <v>6722513.5</v>
      </c>
      <c r="N20" s="15">
        <v>99.986353730000005</v>
      </c>
      <c r="O20" s="23">
        <v>4.9815682999999999E-2</v>
      </c>
      <c r="P20" s="24" t="s">
        <v>17</v>
      </c>
    </row>
    <row r="21" spans="1:16">
      <c r="A21" s="24">
        <v>16</v>
      </c>
      <c r="B21" s="24" t="s">
        <v>61</v>
      </c>
      <c r="C21" s="24" t="s">
        <v>70</v>
      </c>
      <c r="D21" s="24" t="s">
        <v>19</v>
      </c>
      <c r="E21" s="24" t="s">
        <v>23</v>
      </c>
      <c r="F21" s="32">
        <v>43854</v>
      </c>
      <c r="G21" s="24">
        <v>1</v>
      </c>
      <c r="H21" s="24" t="s">
        <v>21</v>
      </c>
      <c r="I21" s="32">
        <v>43853</v>
      </c>
      <c r="J21" s="32">
        <v>43853</v>
      </c>
      <c r="K21" s="32">
        <v>43853</v>
      </c>
      <c r="L21" s="27">
        <v>278570764</v>
      </c>
      <c r="M21" s="12">
        <v>278532749.48000002</v>
      </c>
      <c r="N21" s="15">
        <v>99.986353730000005</v>
      </c>
      <c r="O21" s="23">
        <v>4.9815682999999999E-2</v>
      </c>
      <c r="P21" s="24" t="s">
        <v>17</v>
      </c>
    </row>
    <row r="22" spans="1:16">
      <c r="A22" s="24">
        <v>17</v>
      </c>
      <c r="B22" s="24" t="s">
        <v>61</v>
      </c>
      <c r="C22" s="24" t="s">
        <v>70</v>
      </c>
      <c r="D22" s="24" t="s">
        <v>19</v>
      </c>
      <c r="E22" s="24" t="s">
        <v>24</v>
      </c>
      <c r="F22" s="32">
        <v>43854</v>
      </c>
      <c r="G22" s="24">
        <v>1</v>
      </c>
      <c r="H22" s="24" t="s">
        <v>21</v>
      </c>
      <c r="I22" s="32">
        <v>43853</v>
      </c>
      <c r="J22" s="32">
        <v>43853</v>
      </c>
      <c r="K22" s="32">
        <v>43853</v>
      </c>
      <c r="L22" s="27">
        <v>25856933</v>
      </c>
      <c r="M22" s="12">
        <v>25853404.489999998</v>
      </c>
      <c r="N22" s="15">
        <v>99.986353730000005</v>
      </c>
      <c r="O22" s="23">
        <v>4.9815682999999999E-2</v>
      </c>
      <c r="P22" s="24" t="s">
        <v>17</v>
      </c>
    </row>
    <row r="23" spans="1:16">
      <c r="A23" s="24">
        <v>18</v>
      </c>
      <c r="B23" s="24" t="s">
        <v>61</v>
      </c>
      <c r="C23" s="24" t="s">
        <v>70</v>
      </c>
      <c r="D23" s="24" t="s">
        <v>19</v>
      </c>
      <c r="E23" s="24" t="s">
        <v>25</v>
      </c>
      <c r="F23" s="32">
        <v>43854</v>
      </c>
      <c r="G23" s="24">
        <v>1</v>
      </c>
      <c r="H23" s="24" t="s">
        <v>21</v>
      </c>
      <c r="I23" s="32">
        <v>43853</v>
      </c>
      <c r="J23" s="32">
        <v>43853</v>
      </c>
      <c r="K23" s="32">
        <v>43853</v>
      </c>
      <c r="L23" s="27">
        <v>8371619</v>
      </c>
      <c r="M23" s="12">
        <v>8370476.5899999999</v>
      </c>
      <c r="N23" s="15">
        <v>99.986353730000005</v>
      </c>
      <c r="O23" s="23">
        <v>4.9815682999999999E-2</v>
      </c>
      <c r="P23" s="24" t="s">
        <v>17</v>
      </c>
    </row>
    <row r="24" spans="1:16">
      <c r="A24" s="24">
        <v>19</v>
      </c>
      <c r="B24" s="24" t="s">
        <v>61</v>
      </c>
      <c r="C24" s="24" t="s">
        <v>70</v>
      </c>
      <c r="D24" s="24" t="s">
        <v>19</v>
      </c>
      <c r="E24" s="24" t="s">
        <v>26</v>
      </c>
      <c r="F24" s="32">
        <v>43854</v>
      </c>
      <c r="G24" s="24">
        <v>1</v>
      </c>
      <c r="H24" s="24" t="s">
        <v>21</v>
      </c>
      <c r="I24" s="32">
        <v>43853</v>
      </c>
      <c r="J24" s="32">
        <v>43853</v>
      </c>
      <c r="K24" s="32">
        <v>43853</v>
      </c>
      <c r="L24" s="27">
        <v>132083</v>
      </c>
      <c r="M24" s="12">
        <v>132064.98000000001</v>
      </c>
      <c r="N24" s="15">
        <v>99.986353730000005</v>
      </c>
      <c r="O24" s="23">
        <v>4.9815682999999999E-2</v>
      </c>
      <c r="P24" s="24" t="s">
        <v>17</v>
      </c>
    </row>
    <row r="25" spans="1:16">
      <c r="A25" s="24">
        <v>20</v>
      </c>
      <c r="B25" s="24" t="s">
        <v>61</v>
      </c>
      <c r="C25" s="24" t="s">
        <v>70</v>
      </c>
      <c r="D25" s="24" t="s">
        <v>19</v>
      </c>
      <c r="E25" s="24" t="s">
        <v>27</v>
      </c>
      <c r="F25" s="32">
        <v>43854</v>
      </c>
      <c r="G25" s="24">
        <v>1</v>
      </c>
      <c r="H25" s="24" t="s">
        <v>21</v>
      </c>
      <c r="I25" s="32">
        <v>43853</v>
      </c>
      <c r="J25" s="32">
        <v>43853</v>
      </c>
      <c r="K25" s="32">
        <v>43853</v>
      </c>
      <c r="L25" s="27">
        <v>15551072</v>
      </c>
      <c r="M25" s="12">
        <v>15548949.859999999</v>
      </c>
      <c r="N25" s="15">
        <v>99.986353730000005</v>
      </c>
      <c r="O25" s="23">
        <v>4.9815682999999999E-2</v>
      </c>
      <c r="P25" s="24" t="s">
        <v>17</v>
      </c>
    </row>
    <row r="26" spans="1:16">
      <c r="A26" s="24">
        <v>21</v>
      </c>
      <c r="B26" s="24" t="s">
        <v>61</v>
      </c>
      <c r="C26" s="24" t="s">
        <v>70</v>
      </c>
      <c r="D26" s="24" t="s">
        <v>19</v>
      </c>
      <c r="E26" s="24" t="s">
        <v>28</v>
      </c>
      <c r="F26" s="32">
        <v>43854</v>
      </c>
      <c r="G26" s="24">
        <v>1</v>
      </c>
      <c r="H26" s="24" t="s">
        <v>21</v>
      </c>
      <c r="I26" s="32">
        <v>43853</v>
      </c>
      <c r="J26" s="32">
        <v>43853</v>
      </c>
      <c r="K26" s="32">
        <v>43853</v>
      </c>
      <c r="L26" s="27">
        <v>21522558</v>
      </c>
      <c r="M26" s="12">
        <v>21519620.969999999</v>
      </c>
      <c r="N26" s="15">
        <v>99.986353730000005</v>
      </c>
      <c r="O26" s="23">
        <v>4.9815682999999999E-2</v>
      </c>
      <c r="P26" s="24" t="s">
        <v>17</v>
      </c>
    </row>
    <row r="27" spans="1:16">
      <c r="A27" s="24">
        <v>22</v>
      </c>
      <c r="B27" s="24" t="s">
        <v>61</v>
      </c>
      <c r="C27" s="24" t="s">
        <v>70</v>
      </c>
      <c r="D27" s="24" t="s">
        <v>19</v>
      </c>
      <c r="E27" s="24" t="s">
        <v>29</v>
      </c>
      <c r="F27" s="32">
        <v>43854</v>
      </c>
      <c r="G27" s="24">
        <v>1</v>
      </c>
      <c r="H27" s="24" t="s">
        <v>21</v>
      </c>
      <c r="I27" s="32">
        <v>43853</v>
      </c>
      <c r="J27" s="32">
        <v>43853</v>
      </c>
      <c r="K27" s="32">
        <v>43853</v>
      </c>
      <c r="L27" s="27">
        <v>17099786</v>
      </c>
      <c r="M27" s="12">
        <v>17097452.52</v>
      </c>
      <c r="N27" s="15">
        <v>99.986353730000005</v>
      </c>
      <c r="O27" s="23">
        <v>4.9815682999999999E-2</v>
      </c>
      <c r="P27" s="24" t="s">
        <v>17</v>
      </c>
    </row>
    <row r="28" spans="1:16">
      <c r="A28" s="24">
        <v>23</v>
      </c>
      <c r="B28" s="24" t="s">
        <v>61</v>
      </c>
      <c r="C28" s="24" t="s">
        <v>70</v>
      </c>
      <c r="D28" s="24" t="s">
        <v>19</v>
      </c>
      <c r="E28" s="24" t="s">
        <v>30</v>
      </c>
      <c r="F28" s="32">
        <v>43854</v>
      </c>
      <c r="G28" s="24">
        <v>1</v>
      </c>
      <c r="H28" s="24" t="s">
        <v>21</v>
      </c>
      <c r="I28" s="32">
        <v>43853</v>
      </c>
      <c r="J28" s="32">
        <v>43853</v>
      </c>
      <c r="K28" s="32">
        <v>43853</v>
      </c>
      <c r="L28" s="27">
        <v>11030214</v>
      </c>
      <c r="M28" s="12">
        <v>11028708.789999999</v>
      </c>
      <c r="N28" s="15">
        <v>99.986353730000005</v>
      </c>
      <c r="O28" s="23">
        <v>4.9815682999999999E-2</v>
      </c>
      <c r="P28" s="24" t="s">
        <v>17</v>
      </c>
    </row>
    <row r="29" spans="1:16">
      <c r="A29" s="24">
        <v>24</v>
      </c>
      <c r="B29" s="24" t="s">
        <v>61</v>
      </c>
      <c r="C29" s="24" t="s">
        <v>70</v>
      </c>
      <c r="D29" s="24" t="s">
        <v>19</v>
      </c>
      <c r="E29" s="24" t="s">
        <v>31</v>
      </c>
      <c r="F29" s="32">
        <v>43854</v>
      </c>
      <c r="G29" s="24">
        <v>1</v>
      </c>
      <c r="H29" s="24" t="s">
        <v>21</v>
      </c>
      <c r="I29" s="32">
        <v>43853</v>
      </c>
      <c r="J29" s="32">
        <v>43853</v>
      </c>
      <c r="K29" s="32">
        <v>43853</v>
      </c>
      <c r="L29" s="27">
        <v>76486280</v>
      </c>
      <c r="M29" s="12">
        <v>76475842.480000004</v>
      </c>
      <c r="N29" s="15">
        <v>99.986353730000005</v>
      </c>
      <c r="O29" s="23">
        <v>4.9815682999999999E-2</v>
      </c>
      <c r="P29" s="24" t="s">
        <v>17</v>
      </c>
    </row>
    <row r="30" spans="1:16">
      <c r="A30" s="24">
        <v>25</v>
      </c>
      <c r="B30" s="24" t="s">
        <v>61</v>
      </c>
      <c r="C30" s="24" t="s">
        <v>70</v>
      </c>
      <c r="D30" s="24" t="s">
        <v>19</v>
      </c>
      <c r="E30" s="24" t="s">
        <v>32</v>
      </c>
      <c r="F30" s="32">
        <v>43854</v>
      </c>
      <c r="G30" s="24">
        <v>1</v>
      </c>
      <c r="H30" s="24" t="s">
        <v>21</v>
      </c>
      <c r="I30" s="32">
        <v>43853</v>
      </c>
      <c r="J30" s="32">
        <v>43853</v>
      </c>
      <c r="K30" s="32">
        <v>43853</v>
      </c>
      <c r="L30" s="27">
        <v>5495342</v>
      </c>
      <c r="M30" s="12">
        <v>5494592.0899999999</v>
      </c>
      <c r="N30" s="15">
        <v>99.986353730000005</v>
      </c>
      <c r="O30" s="23">
        <v>4.9815682999999999E-2</v>
      </c>
      <c r="P30" s="24" t="s">
        <v>17</v>
      </c>
    </row>
    <row r="31" spans="1:16">
      <c r="A31" s="24">
        <v>26</v>
      </c>
      <c r="B31" s="24" t="s">
        <v>61</v>
      </c>
      <c r="C31" s="24" t="s">
        <v>70</v>
      </c>
      <c r="D31" s="24" t="s">
        <v>19</v>
      </c>
      <c r="E31" s="24" t="s">
        <v>44</v>
      </c>
      <c r="F31" s="32">
        <v>43854</v>
      </c>
      <c r="G31" s="24">
        <v>1</v>
      </c>
      <c r="H31" s="24" t="s">
        <v>21</v>
      </c>
      <c r="I31" s="32">
        <v>43853</v>
      </c>
      <c r="J31" s="32">
        <v>43853</v>
      </c>
      <c r="K31" s="32">
        <v>43853</v>
      </c>
      <c r="L31" s="27">
        <v>539651342</v>
      </c>
      <c r="M31" s="12">
        <v>539577699.72000003</v>
      </c>
      <c r="N31" s="15">
        <v>99.986353730000005</v>
      </c>
      <c r="O31" s="23">
        <v>4.9815682999999999E-2</v>
      </c>
      <c r="P31" s="24" t="s">
        <v>17</v>
      </c>
    </row>
    <row r="32" spans="1:16">
      <c r="A32" s="24">
        <v>27</v>
      </c>
      <c r="B32" s="24" t="s">
        <v>61</v>
      </c>
      <c r="C32" s="24" t="s">
        <v>70</v>
      </c>
      <c r="D32" s="24" t="s">
        <v>19</v>
      </c>
      <c r="E32" s="24" t="s">
        <v>33</v>
      </c>
      <c r="F32" s="32">
        <v>43854</v>
      </c>
      <c r="G32" s="24">
        <v>1</v>
      </c>
      <c r="H32" s="24" t="s">
        <v>21</v>
      </c>
      <c r="I32" s="32">
        <v>43853</v>
      </c>
      <c r="J32" s="32">
        <v>43853</v>
      </c>
      <c r="K32" s="32">
        <v>43853</v>
      </c>
      <c r="L32" s="27">
        <v>73238378</v>
      </c>
      <c r="M32" s="12">
        <v>73228383.689999998</v>
      </c>
      <c r="N32" s="15">
        <v>99.986353730000005</v>
      </c>
      <c r="O32" s="23">
        <v>4.9815682999999999E-2</v>
      </c>
      <c r="P32" s="24" t="s">
        <v>17</v>
      </c>
    </row>
    <row r="33" spans="1:16">
      <c r="A33" s="24">
        <v>28</v>
      </c>
      <c r="B33" s="24" t="s">
        <v>61</v>
      </c>
      <c r="C33" s="24" t="s">
        <v>70</v>
      </c>
      <c r="D33" s="24" t="s">
        <v>19</v>
      </c>
      <c r="E33" s="24" t="s">
        <v>34</v>
      </c>
      <c r="F33" s="32">
        <v>43854</v>
      </c>
      <c r="G33" s="24">
        <v>1</v>
      </c>
      <c r="H33" s="24" t="s">
        <v>21</v>
      </c>
      <c r="I33" s="32">
        <v>43853</v>
      </c>
      <c r="J33" s="32">
        <v>43853</v>
      </c>
      <c r="K33" s="32">
        <v>43853</v>
      </c>
      <c r="L33" s="27">
        <v>3259241</v>
      </c>
      <c r="M33" s="12">
        <v>3258796.24</v>
      </c>
      <c r="N33" s="15">
        <v>99.986353730000005</v>
      </c>
      <c r="O33" s="23">
        <v>4.9815682999999999E-2</v>
      </c>
      <c r="P33" s="24" t="s">
        <v>17</v>
      </c>
    </row>
    <row r="34" spans="1:16">
      <c r="A34" s="24">
        <v>29</v>
      </c>
      <c r="B34" s="24" t="s">
        <v>61</v>
      </c>
      <c r="C34" s="24" t="s">
        <v>70</v>
      </c>
      <c r="D34" s="24" t="s">
        <v>19</v>
      </c>
      <c r="E34" s="24" t="s">
        <v>35</v>
      </c>
      <c r="F34" s="32">
        <v>43854</v>
      </c>
      <c r="G34" s="24">
        <v>1</v>
      </c>
      <c r="H34" s="24" t="s">
        <v>21</v>
      </c>
      <c r="I34" s="32">
        <v>43853</v>
      </c>
      <c r="J34" s="32">
        <v>43853</v>
      </c>
      <c r="K34" s="32">
        <v>43853</v>
      </c>
      <c r="L34" s="27">
        <v>1369680</v>
      </c>
      <c r="M34" s="12">
        <v>1369493.09</v>
      </c>
      <c r="N34" s="15">
        <v>99.986353730000005</v>
      </c>
      <c r="O34" s="23">
        <v>4.9815682999999999E-2</v>
      </c>
      <c r="P34" s="24" t="s">
        <v>17</v>
      </c>
    </row>
    <row r="35" spans="1:16">
      <c r="A35" s="24">
        <v>30</v>
      </c>
      <c r="B35" s="24" t="s">
        <v>61</v>
      </c>
      <c r="C35" s="24" t="s">
        <v>70</v>
      </c>
      <c r="D35" s="24" t="s">
        <v>19</v>
      </c>
      <c r="E35" s="24" t="s">
        <v>36</v>
      </c>
      <c r="F35" s="32">
        <v>43854</v>
      </c>
      <c r="G35" s="24">
        <v>1</v>
      </c>
      <c r="H35" s="24" t="s">
        <v>21</v>
      </c>
      <c r="I35" s="32">
        <v>43853</v>
      </c>
      <c r="J35" s="32">
        <v>43853</v>
      </c>
      <c r="K35" s="32">
        <v>43853</v>
      </c>
      <c r="L35" s="27">
        <v>5043445</v>
      </c>
      <c r="M35" s="12">
        <v>5042756.76</v>
      </c>
      <c r="N35" s="15">
        <v>99.986353730000005</v>
      </c>
      <c r="O35" s="23">
        <v>4.9815682999999999E-2</v>
      </c>
      <c r="P35" s="24" t="s">
        <v>17</v>
      </c>
    </row>
    <row r="36" spans="1:16">
      <c r="A36" s="24">
        <v>31</v>
      </c>
      <c r="B36" s="24" t="s">
        <v>61</v>
      </c>
      <c r="C36" s="24" t="s">
        <v>70</v>
      </c>
      <c r="D36" s="24" t="s">
        <v>19</v>
      </c>
      <c r="E36" s="24" t="s">
        <v>37</v>
      </c>
      <c r="F36" s="32">
        <v>43854</v>
      </c>
      <c r="G36" s="24">
        <v>1</v>
      </c>
      <c r="H36" s="24" t="s">
        <v>21</v>
      </c>
      <c r="I36" s="32">
        <v>43853</v>
      </c>
      <c r="J36" s="32">
        <v>43853</v>
      </c>
      <c r="K36" s="32">
        <v>43853</v>
      </c>
      <c r="L36" s="27">
        <v>88836173</v>
      </c>
      <c r="M36" s="12">
        <v>88824050.180000007</v>
      </c>
      <c r="N36" s="15">
        <v>99.986353730000005</v>
      </c>
      <c r="O36" s="23">
        <v>4.9815682999999999E-2</v>
      </c>
      <c r="P36" s="24" t="s">
        <v>17</v>
      </c>
    </row>
    <row r="37" spans="1:16">
      <c r="A37" s="24">
        <v>32</v>
      </c>
      <c r="B37" s="24" t="s">
        <v>61</v>
      </c>
      <c r="C37" s="24" t="s">
        <v>70</v>
      </c>
      <c r="D37" s="24" t="s">
        <v>19</v>
      </c>
      <c r="E37" s="24" t="s">
        <v>38</v>
      </c>
      <c r="F37" s="32">
        <v>43854</v>
      </c>
      <c r="G37" s="24">
        <v>1</v>
      </c>
      <c r="H37" s="24" t="s">
        <v>21</v>
      </c>
      <c r="I37" s="32">
        <v>43853</v>
      </c>
      <c r="J37" s="32">
        <v>43853</v>
      </c>
      <c r="K37" s="32">
        <v>43853</v>
      </c>
      <c r="L37" s="27">
        <v>6160699</v>
      </c>
      <c r="M37" s="12">
        <v>6159858.29</v>
      </c>
      <c r="N37" s="15">
        <v>99.986353730000005</v>
      </c>
      <c r="O37" s="23">
        <v>4.9815682999999999E-2</v>
      </c>
      <c r="P37" s="24" t="s">
        <v>17</v>
      </c>
    </row>
    <row r="38" spans="1:16">
      <c r="A38" s="24">
        <v>33</v>
      </c>
      <c r="B38" s="24" t="s">
        <v>61</v>
      </c>
      <c r="C38" s="24" t="s">
        <v>70</v>
      </c>
      <c r="D38" s="24" t="s">
        <v>19</v>
      </c>
      <c r="E38" s="24" t="s">
        <v>39</v>
      </c>
      <c r="F38" s="32">
        <v>43854</v>
      </c>
      <c r="G38" s="24">
        <v>1</v>
      </c>
      <c r="H38" s="24" t="s">
        <v>21</v>
      </c>
      <c r="I38" s="32">
        <v>43853</v>
      </c>
      <c r="J38" s="32">
        <v>43853</v>
      </c>
      <c r="K38" s="32">
        <v>43853</v>
      </c>
      <c r="L38" s="27">
        <v>82307380</v>
      </c>
      <c r="M38" s="12">
        <v>82296148.109999999</v>
      </c>
      <c r="N38" s="15">
        <v>99.986353730000005</v>
      </c>
      <c r="O38" s="23">
        <v>4.9815682999999999E-2</v>
      </c>
      <c r="P38" s="24" t="s">
        <v>17</v>
      </c>
    </row>
    <row r="39" spans="1:16">
      <c r="A39" s="24">
        <v>34</v>
      </c>
      <c r="B39" s="24" t="s">
        <v>61</v>
      </c>
      <c r="C39" s="24" t="s">
        <v>70</v>
      </c>
      <c r="D39" s="24" t="s">
        <v>19</v>
      </c>
      <c r="E39" s="24" t="s">
        <v>40</v>
      </c>
      <c r="F39" s="32">
        <v>43854</v>
      </c>
      <c r="G39" s="24">
        <v>1</v>
      </c>
      <c r="H39" s="24" t="s">
        <v>21</v>
      </c>
      <c r="I39" s="32">
        <v>43853</v>
      </c>
      <c r="J39" s="32">
        <v>43853</v>
      </c>
      <c r="K39" s="32">
        <v>43853</v>
      </c>
      <c r="L39" s="27">
        <v>7212728</v>
      </c>
      <c r="M39" s="12">
        <v>7211743.7300000004</v>
      </c>
      <c r="N39" s="15">
        <v>99.986353730000005</v>
      </c>
      <c r="O39" s="23">
        <v>4.9815682999999999E-2</v>
      </c>
      <c r="P39" s="24" t="s">
        <v>17</v>
      </c>
    </row>
    <row r="40" spans="1:16">
      <c r="A40" s="24">
        <v>35</v>
      </c>
      <c r="B40" s="24" t="s">
        <v>61</v>
      </c>
      <c r="C40" s="24" t="s">
        <v>70</v>
      </c>
      <c r="D40" s="24" t="s">
        <v>19</v>
      </c>
      <c r="E40" s="24" t="s">
        <v>41</v>
      </c>
      <c r="F40" s="32">
        <v>43854</v>
      </c>
      <c r="G40" s="24">
        <v>1</v>
      </c>
      <c r="H40" s="24" t="s">
        <v>21</v>
      </c>
      <c r="I40" s="32">
        <v>43853</v>
      </c>
      <c r="J40" s="32">
        <v>43853</v>
      </c>
      <c r="K40" s="32">
        <v>43853</v>
      </c>
      <c r="L40" s="27">
        <v>929376958</v>
      </c>
      <c r="M40" s="12">
        <v>929250132.71000004</v>
      </c>
      <c r="N40" s="15">
        <v>99.986353730000005</v>
      </c>
      <c r="O40" s="23">
        <v>4.9815682999999999E-2</v>
      </c>
      <c r="P40" s="24" t="s">
        <v>17</v>
      </c>
    </row>
    <row r="41" spans="1:16">
      <c r="A41" s="24"/>
      <c r="B41" s="24"/>
      <c r="C41" s="24"/>
      <c r="D41" s="24"/>
      <c r="E41" s="24"/>
      <c r="F41" s="25"/>
      <c r="G41" s="24"/>
      <c r="H41" s="24"/>
      <c r="I41" s="25"/>
      <c r="J41" s="25"/>
      <c r="K41" s="25"/>
      <c r="L41" s="27"/>
      <c r="M41" s="12"/>
      <c r="N41" s="15"/>
      <c r="O41" s="23"/>
      <c r="P41" s="24"/>
    </row>
    <row r="42" spans="1:16">
      <c r="A42" s="24"/>
      <c r="B42" s="24"/>
      <c r="C42" s="24"/>
      <c r="D42" s="24"/>
      <c r="E42" s="24"/>
      <c r="F42" s="25"/>
      <c r="G42" s="24"/>
      <c r="H42" s="24"/>
      <c r="I42" s="25"/>
      <c r="J42" s="25"/>
      <c r="K42" s="25"/>
      <c r="L42" s="27"/>
      <c r="M42" s="12"/>
      <c r="N42" s="15"/>
      <c r="O42" s="23"/>
      <c r="P42" s="24"/>
    </row>
    <row r="43" spans="1:16">
      <c r="A43" s="24"/>
      <c r="B43" s="24"/>
      <c r="C43" s="24"/>
      <c r="D43" s="24"/>
      <c r="E43" s="24"/>
      <c r="F43" s="25"/>
      <c r="G43" s="24"/>
      <c r="H43" s="24"/>
      <c r="I43" s="25"/>
      <c r="J43" s="25"/>
      <c r="K43" s="25"/>
      <c r="L43" s="27"/>
      <c r="M43" s="12"/>
      <c r="N43" s="15"/>
      <c r="O43" s="23"/>
      <c r="P43" s="24"/>
    </row>
    <row r="44" spans="1:16">
      <c r="A44" s="24"/>
      <c r="B44" s="24"/>
      <c r="C44" s="24"/>
      <c r="D44" s="24"/>
      <c r="E44" s="24"/>
      <c r="F44" s="25"/>
      <c r="G44" s="24"/>
      <c r="H44" s="24"/>
      <c r="I44" s="25"/>
      <c r="J44" s="25"/>
      <c r="K44" s="25"/>
      <c r="L44" s="27"/>
      <c r="M44" s="12"/>
      <c r="N44" s="15"/>
      <c r="O44" s="23"/>
      <c r="P44" s="24"/>
    </row>
    <row r="45" spans="1:16">
      <c r="A45" s="24"/>
      <c r="B45" s="24"/>
      <c r="C45" s="24"/>
      <c r="D45" s="24"/>
      <c r="E45" s="24"/>
      <c r="F45" s="25"/>
      <c r="G45" s="24"/>
      <c r="H45" s="24"/>
      <c r="I45" s="25"/>
      <c r="J45" s="25"/>
      <c r="K45" s="25"/>
      <c r="L45" s="27"/>
      <c r="M45" s="12"/>
      <c r="N45" s="15"/>
      <c r="O45" s="23"/>
      <c r="P45" s="24"/>
    </row>
    <row r="46" spans="1:16">
      <c r="A46" s="24"/>
      <c r="B46" s="24"/>
      <c r="C46" s="24"/>
      <c r="D46" s="24"/>
      <c r="E46" s="24"/>
      <c r="F46" s="25"/>
      <c r="G46" s="24"/>
      <c r="H46" s="24"/>
      <c r="I46" s="25"/>
      <c r="J46" s="25"/>
      <c r="K46" s="25"/>
      <c r="L46" s="27"/>
      <c r="M46" s="12"/>
      <c r="N46" s="15"/>
      <c r="O46" s="23"/>
      <c r="P46" s="24"/>
    </row>
    <row r="47" spans="1:16">
      <c r="A47" s="24"/>
      <c r="B47" s="24"/>
      <c r="C47" s="24"/>
      <c r="D47" s="24"/>
      <c r="E47" s="24"/>
      <c r="F47" s="25"/>
      <c r="G47" s="24"/>
      <c r="H47" s="24"/>
      <c r="I47" s="25"/>
      <c r="J47" s="25"/>
      <c r="K47" s="25"/>
      <c r="L47" s="27"/>
      <c r="M47" s="12"/>
      <c r="N47" s="15"/>
      <c r="O47" s="23"/>
      <c r="P47" s="24"/>
    </row>
    <row r="48" spans="1:16">
      <c r="A48" s="24"/>
      <c r="B48" s="24"/>
      <c r="C48" s="24"/>
      <c r="D48" s="24"/>
      <c r="E48" s="24"/>
      <c r="F48" s="25"/>
      <c r="G48" s="24"/>
      <c r="H48" s="24"/>
      <c r="I48" s="25"/>
      <c r="J48" s="25"/>
      <c r="K48" s="25"/>
      <c r="L48" s="27"/>
      <c r="M48" s="12"/>
      <c r="N48" s="15"/>
      <c r="O48" s="23"/>
      <c r="P48" s="24"/>
    </row>
    <row r="49" spans="1:16">
      <c r="A49" s="24"/>
      <c r="B49" s="24"/>
      <c r="C49" s="24"/>
      <c r="D49" s="24"/>
      <c r="E49" s="24"/>
      <c r="F49" s="25"/>
      <c r="G49" s="24"/>
      <c r="H49" s="24"/>
      <c r="I49" s="25"/>
      <c r="J49" s="25"/>
      <c r="K49" s="25"/>
      <c r="L49" s="27"/>
      <c r="M49" s="12"/>
      <c r="N49" s="15"/>
      <c r="O49" s="23"/>
      <c r="P49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9"/>
  <sheetViews>
    <sheetView tabSelected="1" workbookViewId="0">
      <selection activeCell="F18" sqref="F18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0" bestFit="1" customWidth="1"/>
    <col min="7" max="7" width="15.42578125" bestFit="1" customWidth="1"/>
    <col min="8" max="8" width="17.85546875" bestFit="1" customWidth="1"/>
    <col min="9" max="9" width="12.85546875" style="20" bestFit="1" customWidth="1"/>
    <col min="10" max="10" width="16.5703125" style="20" bestFit="1" customWidth="1"/>
    <col min="11" max="11" width="18.28515625" style="20" bestFit="1" customWidth="1"/>
    <col min="12" max="12" width="17.42578125" bestFit="1" customWidth="1"/>
    <col min="13" max="13" width="19.85546875" style="21" bestFit="1" customWidth="1"/>
    <col min="14" max="14" width="22.28515625" style="22" bestFit="1" customWidth="1"/>
    <col min="15" max="15" width="22.28515625" style="29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18"/>
      <c r="G1" s="8"/>
      <c r="H1" s="1"/>
      <c r="I1" s="18"/>
      <c r="J1" s="18"/>
      <c r="K1" s="18"/>
      <c r="L1" s="10"/>
      <c r="M1" s="9"/>
      <c r="N1" s="13"/>
      <c r="O1" s="28"/>
      <c r="P1" s="1"/>
    </row>
    <row r="2" spans="1:16">
      <c r="A2" s="1"/>
      <c r="B2" s="1"/>
      <c r="C2" s="1"/>
      <c r="D2" s="2"/>
      <c r="E2" s="1"/>
      <c r="F2" s="18"/>
      <c r="G2" s="8"/>
      <c r="H2" s="1"/>
      <c r="I2" s="18"/>
      <c r="J2" s="18"/>
      <c r="K2" s="18"/>
      <c r="L2" s="10"/>
      <c r="M2" s="9"/>
      <c r="N2" s="13"/>
      <c r="O2" s="28"/>
      <c r="P2" s="1"/>
    </row>
    <row r="3" spans="1:16">
      <c r="A3" s="1" t="s">
        <v>0</v>
      </c>
      <c r="B3" s="1"/>
      <c r="C3" s="1"/>
      <c r="D3" s="2"/>
      <c r="E3" s="1"/>
      <c r="F3" s="31">
        <f>+'23-01-2020'!F3+1</f>
        <v>43854</v>
      </c>
      <c r="G3" s="8"/>
      <c r="H3" s="1"/>
      <c r="I3" s="18"/>
      <c r="J3" s="18"/>
      <c r="K3" s="18"/>
      <c r="L3" s="10"/>
      <c r="M3" s="9"/>
      <c r="N3" s="13"/>
      <c r="O3" s="28"/>
      <c r="P3" s="1"/>
    </row>
    <row r="4" spans="1:16">
      <c r="A4" s="1"/>
      <c r="B4" s="1"/>
      <c r="C4" s="1"/>
      <c r="D4" s="2"/>
      <c r="E4" s="1"/>
      <c r="F4" s="18"/>
      <c r="G4" s="8"/>
      <c r="H4" s="1"/>
      <c r="I4" s="18"/>
      <c r="J4" s="18"/>
      <c r="K4" s="18"/>
      <c r="L4" s="10"/>
      <c r="M4" s="9"/>
      <c r="N4" s="13"/>
      <c r="O4" s="28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9" t="s">
        <v>6</v>
      </c>
      <c r="G5" s="7" t="s">
        <v>7</v>
      </c>
      <c r="H5" s="3" t="s">
        <v>8</v>
      </c>
      <c r="I5" s="19" t="s">
        <v>9</v>
      </c>
      <c r="J5" s="19" t="s">
        <v>10</v>
      </c>
      <c r="K5" s="19" t="s">
        <v>11</v>
      </c>
      <c r="L5" s="11" t="s">
        <v>12</v>
      </c>
      <c r="M5" s="5" t="s">
        <v>13</v>
      </c>
      <c r="N5" s="14" t="s">
        <v>14</v>
      </c>
      <c r="O5" s="23" t="s">
        <v>15</v>
      </c>
      <c r="P5" s="3" t="s">
        <v>16</v>
      </c>
    </row>
    <row r="6" spans="1:16">
      <c r="A6" s="24">
        <v>1</v>
      </c>
      <c r="B6" s="24" t="s">
        <v>62</v>
      </c>
      <c r="C6" s="24" t="s">
        <v>63</v>
      </c>
      <c r="D6" s="24" t="s">
        <v>19</v>
      </c>
      <c r="E6" s="24" t="s">
        <v>25</v>
      </c>
      <c r="F6" s="32">
        <v>47398</v>
      </c>
      <c r="G6" s="26">
        <v>3544</v>
      </c>
      <c r="H6" s="24" t="s">
        <v>51</v>
      </c>
      <c r="I6" s="32">
        <v>43853</v>
      </c>
      <c r="J6" s="32">
        <v>43853</v>
      </c>
      <c r="K6" s="32">
        <v>43854</v>
      </c>
      <c r="L6" s="27">
        <v>500000</v>
      </c>
      <c r="M6" s="12">
        <v>50321042</v>
      </c>
      <c r="N6" s="15">
        <v>98.724999999999994</v>
      </c>
      <c r="O6" s="23">
        <v>6.7336999999999994E-2</v>
      </c>
      <c r="P6" s="24" t="s">
        <v>17</v>
      </c>
    </row>
    <row r="7" spans="1:16">
      <c r="A7" s="24">
        <v>2</v>
      </c>
      <c r="B7" s="24" t="s">
        <v>62</v>
      </c>
      <c r="C7" s="24" t="s">
        <v>63</v>
      </c>
      <c r="D7" s="24" t="s">
        <v>19</v>
      </c>
      <c r="E7" s="24" t="s">
        <v>25</v>
      </c>
      <c r="F7" s="32">
        <v>47398</v>
      </c>
      <c r="G7" s="26">
        <v>3544</v>
      </c>
      <c r="H7" s="24" t="s">
        <v>51</v>
      </c>
      <c r="I7" s="32">
        <v>43853</v>
      </c>
      <c r="J7" s="32">
        <v>43853</v>
      </c>
      <c r="K7" s="32">
        <v>43854</v>
      </c>
      <c r="L7" s="27">
        <v>500000</v>
      </c>
      <c r="M7" s="12">
        <v>50343542</v>
      </c>
      <c r="N7" s="15">
        <v>98.77</v>
      </c>
      <c r="O7" s="23">
        <v>6.7270999999999997E-2</v>
      </c>
      <c r="P7" s="24" t="s">
        <v>17</v>
      </c>
    </row>
    <row r="8" spans="1:16">
      <c r="A8" s="24">
        <v>3</v>
      </c>
      <c r="B8" s="24" t="s">
        <v>64</v>
      </c>
      <c r="C8" s="24" t="s">
        <v>65</v>
      </c>
      <c r="D8" s="24" t="s">
        <v>19</v>
      </c>
      <c r="E8" s="24" t="s">
        <v>44</v>
      </c>
      <c r="F8" s="32">
        <v>43878</v>
      </c>
      <c r="G8" s="26">
        <v>24</v>
      </c>
      <c r="H8" s="24" t="s">
        <v>21</v>
      </c>
      <c r="I8" s="32">
        <v>43854</v>
      </c>
      <c r="J8" s="32">
        <v>43854</v>
      </c>
      <c r="K8" s="32">
        <v>43854</v>
      </c>
      <c r="L8" s="27">
        <v>2500000</v>
      </c>
      <c r="M8" s="12">
        <v>249146250</v>
      </c>
      <c r="N8" s="15">
        <v>99.662499999999994</v>
      </c>
      <c r="O8" s="30">
        <v>5.1501999999999999E-2</v>
      </c>
      <c r="P8" s="24" t="s">
        <v>17</v>
      </c>
    </row>
    <row r="9" spans="1:16">
      <c r="A9" s="24">
        <v>4</v>
      </c>
      <c r="B9" s="24" t="s">
        <v>64</v>
      </c>
      <c r="C9" s="24" t="s">
        <v>65</v>
      </c>
      <c r="D9" s="24" t="s">
        <v>19</v>
      </c>
      <c r="E9" s="24" t="s">
        <v>44</v>
      </c>
      <c r="F9" s="32">
        <v>43878</v>
      </c>
      <c r="G9" s="26">
        <v>24</v>
      </c>
      <c r="H9" s="24" t="s">
        <v>21</v>
      </c>
      <c r="I9" s="32">
        <v>43854</v>
      </c>
      <c r="J9" s="32">
        <v>43854</v>
      </c>
      <c r="K9" s="32">
        <v>43854</v>
      </c>
      <c r="L9" s="27">
        <v>7500000</v>
      </c>
      <c r="M9" s="12">
        <v>747468750</v>
      </c>
      <c r="N9" s="15">
        <v>99.662499999999994</v>
      </c>
      <c r="O9" s="30">
        <v>5.1501999999999999E-2</v>
      </c>
      <c r="P9" s="24" t="s">
        <v>17</v>
      </c>
    </row>
    <row r="10" spans="1:16">
      <c r="A10" s="24">
        <v>5</v>
      </c>
      <c r="B10" s="24" t="s">
        <v>66</v>
      </c>
      <c r="C10" s="24" t="s">
        <v>67</v>
      </c>
      <c r="D10" s="24" t="s">
        <v>19</v>
      </c>
      <c r="E10" s="24" t="s">
        <v>44</v>
      </c>
      <c r="F10" s="32">
        <v>43945</v>
      </c>
      <c r="G10" s="26">
        <v>91</v>
      </c>
      <c r="H10" s="24" t="s">
        <v>21</v>
      </c>
      <c r="I10" s="32">
        <v>43854</v>
      </c>
      <c r="J10" s="32">
        <v>43854</v>
      </c>
      <c r="K10" s="32">
        <v>43854</v>
      </c>
      <c r="L10" s="27">
        <v>10000000</v>
      </c>
      <c r="M10" s="12">
        <v>986473000</v>
      </c>
      <c r="N10" s="15">
        <v>98.647300000000001</v>
      </c>
      <c r="O10" s="30">
        <v>5.5000642036475707E-2</v>
      </c>
      <c r="P10" s="24" t="s">
        <v>17</v>
      </c>
    </row>
    <row r="11" spans="1:16">
      <c r="A11" s="24">
        <v>6</v>
      </c>
      <c r="B11" s="24" t="s">
        <v>68</v>
      </c>
      <c r="C11" s="24" t="s">
        <v>70</v>
      </c>
      <c r="D11" s="24" t="s">
        <v>19</v>
      </c>
      <c r="E11" s="24" t="s">
        <v>20</v>
      </c>
      <c r="F11" s="32">
        <v>43857</v>
      </c>
      <c r="G11" s="26">
        <v>3</v>
      </c>
      <c r="H11" s="24" t="s">
        <v>21</v>
      </c>
      <c r="I11" s="32">
        <v>43854</v>
      </c>
      <c r="J11" s="32">
        <v>43854</v>
      </c>
      <c r="K11" s="32">
        <v>43854</v>
      </c>
      <c r="L11" s="27">
        <v>190506947</v>
      </c>
      <c r="M11" s="12">
        <v>190428628.47</v>
      </c>
      <c r="N11" s="15">
        <v>99.958889409999998</v>
      </c>
      <c r="O11" s="30">
        <v>5.0038452099999998E-2</v>
      </c>
      <c r="P11" s="24" t="s">
        <v>17</v>
      </c>
    </row>
    <row r="12" spans="1:16">
      <c r="A12" s="24">
        <v>7</v>
      </c>
      <c r="B12" s="24" t="s">
        <v>68</v>
      </c>
      <c r="C12" s="24" t="s">
        <v>70</v>
      </c>
      <c r="D12" s="24" t="s">
        <v>19</v>
      </c>
      <c r="E12" s="24" t="s">
        <v>69</v>
      </c>
      <c r="F12" s="32">
        <v>43857</v>
      </c>
      <c r="G12" s="26">
        <v>3</v>
      </c>
      <c r="H12" s="24" t="s">
        <v>21</v>
      </c>
      <c r="I12" s="32">
        <v>43854</v>
      </c>
      <c r="J12" s="32">
        <v>43854</v>
      </c>
      <c r="K12" s="32">
        <v>43854</v>
      </c>
      <c r="L12" s="27">
        <v>26815826</v>
      </c>
      <c r="M12" s="12">
        <v>26804801.859999999</v>
      </c>
      <c r="N12" s="15">
        <v>99.958889409999998</v>
      </c>
      <c r="O12" s="30">
        <v>5.0038452099999998E-2</v>
      </c>
      <c r="P12" s="24" t="s">
        <v>17</v>
      </c>
    </row>
    <row r="13" spans="1:16">
      <c r="A13" s="24">
        <v>8</v>
      </c>
      <c r="B13" s="24" t="s">
        <v>68</v>
      </c>
      <c r="C13" s="24" t="s">
        <v>70</v>
      </c>
      <c r="D13" s="24" t="s">
        <v>19</v>
      </c>
      <c r="E13" s="24" t="s">
        <v>22</v>
      </c>
      <c r="F13" s="32">
        <v>43857</v>
      </c>
      <c r="G13" s="26">
        <v>3</v>
      </c>
      <c r="H13" s="24" t="s">
        <v>21</v>
      </c>
      <c r="I13" s="32">
        <v>43854</v>
      </c>
      <c r="J13" s="32">
        <v>43854</v>
      </c>
      <c r="K13" s="32">
        <v>43854</v>
      </c>
      <c r="L13" s="27">
        <v>6677239</v>
      </c>
      <c r="M13" s="12">
        <v>6674493.9500000002</v>
      </c>
      <c r="N13" s="15">
        <v>99.958889409999998</v>
      </c>
      <c r="O13" s="30">
        <v>5.0038452099999998E-2</v>
      </c>
      <c r="P13" s="24" t="s">
        <v>17</v>
      </c>
    </row>
    <row r="14" spans="1:16">
      <c r="A14" s="24">
        <v>9</v>
      </c>
      <c r="B14" s="24" t="s">
        <v>68</v>
      </c>
      <c r="C14" s="24" t="s">
        <v>70</v>
      </c>
      <c r="D14" s="24" t="s">
        <v>19</v>
      </c>
      <c r="E14" s="24" t="s">
        <v>23</v>
      </c>
      <c r="F14" s="32">
        <v>43857</v>
      </c>
      <c r="G14" s="26">
        <v>3</v>
      </c>
      <c r="H14" s="24" t="s">
        <v>21</v>
      </c>
      <c r="I14" s="32">
        <v>43854</v>
      </c>
      <c r="J14" s="32">
        <v>43854</v>
      </c>
      <c r="K14" s="32">
        <v>43854</v>
      </c>
      <c r="L14" s="27">
        <v>274693516</v>
      </c>
      <c r="M14" s="12">
        <v>274580587.87</v>
      </c>
      <c r="N14" s="15">
        <v>99.958889409999998</v>
      </c>
      <c r="O14" s="30">
        <v>5.0038452099999998E-2</v>
      </c>
      <c r="P14" s="24" t="s">
        <v>17</v>
      </c>
    </row>
    <row r="15" spans="1:16">
      <c r="A15" s="24">
        <v>10</v>
      </c>
      <c r="B15" s="24" t="s">
        <v>68</v>
      </c>
      <c r="C15" s="24" t="s">
        <v>70</v>
      </c>
      <c r="D15" s="24" t="s">
        <v>19</v>
      </c>
      <c r="E15" s="24" t="s">
        <v>24</v>
      </c>
      <c r="F15" s="32">
        <v>43857</v>
      </c>
      <c r="G15" s="26">
        <v>3</v>
      </c>
      <c r="H15" s="24" t="s">
        <v>21</v>
      </c>
      <c r="I15" s="32">
        <v>43854</v>
      </c>
      <c r="J15" s="32">
        <v>43854</v>
      </c>
      <c r="K15" s="32">
        <v>43854</v>
      </c>
      <c r="L15" s="27">
        <v>21565123</v>
      </c>
      <c r="M15" s="12">
        <v>21556257.449999999</v>
      </c>
      <c r="N15" s="15">
        <v>99.958889409999998</v>
      </c>
      <c r="O15" s="30">
        <v>5.0038452099999998E-2</v>
      </c>
      <c r="P15" s="24" t="s">
        <v>17</v>
      </c>
    </row>
    <row r="16" spans="1:16">
      <c r="A16" s="24">
        <v>11</v>
      </c>
      <c r="B16" s="24" t="s">
        <v>68</v>
      </c>
      <c r="C16" s="24" t="s">
        <v>70</v>
      </c>
      <c r="D16" s="24" t="s">
        <v>19</v>
      </c>
      <c r="E16" s="24" t="s">
        <v>25</v>
      </c>
      <c r="F16" s="32">
        <v>43857</v>
      </c>
      <c r="G16" s="26">
        <v>3</v>
      </c>
      <c r="H16" s="24" t="s">
        <v>21</v>
      </c>
      <c r="I16" s="32">
        <v>43854</v>
      </c>
      <c r="J16" s="32">
        <v>43854</v>
      </c>
      <c r="K16" s="32">
        <v>43854</v>
      </c>
      <c r="L16" s="27">
        <v>8328822</v>
      </c>
      <c r="M16" s="12">
        <v>8325397.9699999997</v>
      </c>
      <c r="N16" s="15">
        <v>99.958889409999998</v>
      </c>
      <c r="O16" s="30">
        <v>5.0038452099999998E-2</v>
      </c>
      <c r="P16" s="24" t="s">
        <v>17</v>
      </c>
    </row>
    <row r="17" spans="1:16">
      <c r="A17" s="24">
        <v>12</v>
      </c>
      <c r="B17" s="24" t="s">
        <v>68</v>
      </c>
      <c r="C17" s="24" t="s">
        <v>70</v>
      </c>
      <c r="D17" s="24" t="s">
        <v>19</v>
      </c>
      <c r="E17" s="24" t="s">
        <v>26</v>
      </c>
      <c r="F17" s="32">
        <v>43857</v>
      </c>
      <c r="G17" s="26">
        <v>3</v>
      </c>
      <c r="H17" s="24" t="s">
        <v>21</v>
      </c>
      <c r="I17" s="32">
        <v>43854</v>
      </c>
      <c r="J17" s="32">
        <v>43854</v>
      </c>
      <c r="K17" s="32">
        <v>43854</v>
      </c>
      <c r="L17" s="27">
        <v>92445</v>
      </c>
      <c r="M17" s="12">
        <v>92407</v>
      </c>
      <c r="N17" s="15">
        <v>99.958889409999998</v>
      </c>
      <c r="O17" s="30">
        <v>5.0038452099999998E-2</v>
      </c>
      <c r="P17" s="24" t="s">
        <v>17</v>
      </c>
    </row>
    <row r="18" spans="1:16">
      <c r="A18" s="24">
        <v>13</v>
      </c>
      <c r="B18" s="24" t="s">
        <v>68</v>
      </c>
      <c r="C18" s="24" t="s">
        <v>70</v>
      </c>
      <c r="D18" s="24" t="s">
        <v>19</v>
      </c>
      <c r="E18" s="24" t="s">
        <v>27</v>
      </c>
      <c r="F18" s="32">
        <v>43857</v>
      </c>
      <c r="G18" s="26">
        <v>3</v>
      </c>
      <c r="H18" s="24" t="s">
        <v>21</v>
      </c>
      <c r="I18" s="32">
        <v>43854</v>
      </c>
      <c r="J18" s="32">
        <v>43854</v>
      </c>
      <c r="K18" s="32">
        <v>43854</v>
      </c>
      <c r="L18" s="27">
        <v>62230386</v>
      </c>
      <c r="M18" s="12">
        <v>62204802.719999999</v>
      </c>
      <c r="N18" s="15">
        <v>99.958889409999998</v>
      </c>
      <c r="O18" s="30">
        <v>5.0038452099999998E-2</v>
      </c>
      <c r="P18" s="24" t="s">
        <v>17</v>
      </c>
    </row>
    <row r="19" spans="1:16">
      <c r="A19" s="24">
        <v>14</v>
      </c>
      <c r="B19" s="24" t="s">
        <v>68</v>
      </c>
      <c r="C19" s="24" t="s">
        <v>70</v>
      </c>
      <c r="D19" s="24" t="s">
        <v>19</v>
      </c>
      <c r="E19" s="24" t="s">
        <v>28</v>
      </c>
      <c r="F19" s="32">
        <v>43857</v>
      </c>
      <c r="G19" s="26">
        <v>3</v>
      </c>
      <c r="H19" s="24" t="s">
        <v>21</v>
      </c>
      <c r="I19" s="32">
        <v>43854</v>
      </c>
      <c r="J19" s="32">
        <v>43854</v>
      </c>
      <c r="K19" s="32">
        <v>43854</v>
      </c>
      <c r="L19" s="27">
        <v>21525495</v>
      </c>
      <c r="M19" s="12">
        <v>21516645.739999998</v>
      </c>
      <c r="N19" s="15">
        <v>99.958889409999998</v>
      </c>
      <c r="O19" s="30">
        <v>5.0038452099999998E-2</v>
      </c>
      <c r="P19" s="24" t="s">
        <v>17</v>
      </c>
    </row>
    <row r="20" spans="1:16">
      <c r="A20" s="24">
        <v>15</v>
      </c>
      <c r="B20" s="24" t="s">
        <v>68</v>
      </c>
      <c r="C20" s="24" t="s">
        <v>70</v>
      </c>
      <c r="D20" s="24" t="s">
        <v>19</v>
      </c>
      <c r="E20" s="24" t="s">
        <v>29</v>
      </c>
      <c r="F20" s="32">
        <v>43857</v>
      </c>
      <c r="G20" s="26">
        <v>3</v>
      </c>
      <c r="H20" s="24" t="s">
        <v>21</v>
      </c>
      <c r="I20" s="32">
        <v>43854</v>
      </c>
      <c r="J20" s="32">
        <v>43854</v>
      </c>
      <c r="K20" s="32">
        <v>43854</v>
      </c>
      <c r="L20" s="27">
        <v>32307874</v>
      </c>
      <c r="M20" s="12">
        <v>32294592.039999999</v>
      </c>
      <c r="N20" s="15">
        <v>99.958889409999998</v>
      </c>
      <c r="O20" s="30">
        <v>5.0038452099999998E-2</v>
      </c>
      <c r="P20" s="24" t="s">
        <v>17</v>
      </c>
    </row>
    <row r="21" spans="1:16">
      <c r="A21" s="24">
        <v>16</v>
      </c>
      <c r="B21" s="24" t="s">
        <v>68</v>
      </c>
      <c r="C21" s="24" t="s">
        <v>70</v>
      </c>
      <c r="D21" s="24" t="s">
        <v>19</v>
      </c>
      <c r="E21" s="24" t="s">
        <v>30</v>
      </c>
      <c r="F21" s="32">
        <v>43857</v>
      </c>
      <c r="G21" s="26">
        <v>3</v>
      </c>
      <c r="H21" s="24" t="s">
        <v>21</v>
      </c>
      <c r="I21" s="32">
        <v>43854</v>
      </c>
      <c r="J21" s="32">
        <v>43854</v>
      </c>
      <c r="K21" s="32">
        <v>43854</v>
      </c>
      <c r="L21" s="27">
        <v>10857566</v>
      </c>
      <c r="M21" s="12">
        <v>10853102.390000001</v>
      </c>
      <c r="N21" s="15">
        <v>99.958889409999998</v>
      </c>
      <c r="O21" s="30">
        <v>5.0038452099999998E-2</v>
      </c>
      <c r="P21" s="24" t="s">
        <v>17</v>
      </c>
    </row>
    <row r="22" spans="1:16">
      <c r="A22" s="24">
        <v>17</v>
      </c>
      <c r="B22" s="24" t="s">
        <v>68</v>
      </c>
      <c r="C22" s="24" t="s">
        <v>70</v>
      </c>
      <c r="D22" s="24" t="s">
        <v>19</v>
      </c>
      <c r="E22" s="24" t="s">
        <v>31</v>
      </c>
      <c r="F22" s="32">
        <v>43857</v>
      </c>
      <c r="G22" s="26">
        <v>3</v>
      </c>
      <c r="H22" s="24" t="s">
        <v>21</v>
      </c>
      <c r="I22" s="32">
        <v>43854</v>
      </c>
      <c r="J22" s="32">
        <v>43854</v>
      </c>
      <c r="K22" s="32">
        <v>43854</v>
      </c>
      <c r="L22" s="27">
        <v>67768190</v>
      </c>
      <c r="M22" s="12">
        <v>67740330.099999994</v>
      </c>
      <c r="N22" s="15">
        <v>99.958889409999998</v>
      </c>
      <c r="O22" s="30">
        <v>5.0038452099999998E-2</v>
      </c>
      <c r="P22" s="24" t="s">
        <v>17</v>
      </c>
    </row>
    <row r="23" spans="1:16">
      <c r="A23" s="24">
        <v>18</v>
      </c>
      <c r="B23" s="24" t="s">
        <v>68</v>
      </c>
      <c r="C23" s="24" t="s">
        <v>70</v>
      </c>
      <c r="D23" s="24" t="s">
        <v>19</v>
      </c>
      <c r="E23" s="24" t="s">
        <v>32</v>
      </c>
      <c r="F23" s="32">
        <v>43857</v>
      </c>
      <c r="G23" s="26">
        <v>3</v>
      </c>
      <c r="H23" s="24" t="s">
        <v>21</v>
      </c>
      <c r="I23" s="32">
        <v>43854</v>
      </c>
      <c r="J23" s="32">
        <v>43854</v>
      </c>
      <c r="K23" s="32">
        <v>43854</v>
      </c>
      <c r="L23" s="27">
        <v>5568445</v>
      </c>
      <c r="M23" s="12">
        <v>5566155.7800000003</v>
      </c>
      <c r="N23" s="15">
        <v>99.958889409999998</v>
      </c>
      <c r="O23" s="30">
        <v>5.0038452099999998E-2</v>
      </c>
      <c r="P23" s="24" t="s">
        <v>17</v>
      </c>
    </row>
    <row r="24" spans="1:16">
      <c r="A24" s="24">
        <v>19</v>
      </c>
      <c r="B24" s="24" t="s">
        <v>68</v>
      </c>
      <c r="C24" s="24" t="s">
        <v>70</v>
      </c>
      <c r="D24" s="24" t="s">
        <v>19</v>
      </c>
      <c r="E24" s="24" t="s">
        <v>44</v>
      </c>
      <c r="F24" s="32">
        <v>43857</v>
      </c>
      <c r="G24" s="26">
        <v>3</v>
      </c>
      <c r="H24" s="24" t="s">
        <v>21</v>
      </c>
      <c r="I24" s="32">
        <v>43854</v>
      </c>
      <c r="J24" s="32">
        <v>43854</v>
      </c>
      <c r="K24" s="32">
        <v>43854</v>
      </c>
      <c r="L24" s="27">
        <v>1279081857</v>
      </c>
      <c r="M24" s="12">
        <v>1278556018.9000001</v>
      </c>
      <c r="N24" s="15">
        <v>99.958889409999998</v>
      </c>
      <c r="O24" s="30">
        <v>5.0038452099999998E-2</v>
      </c>
      <c r="P24" s="24" t="s">
        <v>17</v>
      </c>
    </row>
    <row r="25" spans="1:16">
      <c r="A25" s="24">
        <v>20</v>
      </c>
      <c r="B25" s="24" t="s">
        <v>68</v>
      </c>
      <c r="C25" s="24" t="s">
        <v>70</v>
      </c>
      <c r="D25" s="24" t="s">
        <v>19</v>
      </c>
      <c r="E25" s="24" t="s">
        <v>33</v>
      </c>
      <c r="F25" s="32">
        <v>43857</v>
      </c>
      <c r="G25" s="26">
        <v>3</v>
      </c>
      <c r="H25" s="24" t="s">
        <v>21</v>
      </c>
      <c r="I25" s="32">
        <v>43854</v>
      </c>
      <c r="J25" s="32">
        <v>43854</v>
      </c>
      <c r="K25" s="32">
        <v>43854</v>
      </c>
      <c r="L25" s="27">
        <v>70418328</v>
      </c>
      <c r="M25" s="12">
        <v>70389378.609999999</v>
      </c>
      <c r="N25" s="15">
        <v>99.958889409999998</v>
      </c>
      <c r="O25" s="30">
        <v>5.0038452099999998E-2</v>
      </c>
      <c r="P25" s="24" t="s">
        <v>17</v>
      </c>
    </row>
    <row r="26" spans="1:16">
      <c r="A26" s="24">
        <v>21</v>
      </c>
      <c r="B26" s="24" t="s">
        <v>68</v>
      </c>
      <c r="C26" s="24" t="s">
        <v>70</v>
      </c>
      <c r="D26" s="24" t="s">
        <v>19</v>
      </c>
      <c r="E26" s="24" t="s">
        <v>34</v>
      </c>
      <c r="F26" s="32">
        <v>43857</v>
      </c>
      <c r="G26" s="26">
        <v>3</v>
      </c>
      <c r="H26" s="24" t="s">
        <v>21</v>
      </c>
      <c r="I26" s="32">
        <v>43854</v>
      </c>
      <c r="J26" s="32">
        <v>43854</v>
      </c>
      <c r="K26" s="32">
        <v>43854</v>
      </c>
      <c r="L26" s="27">
        <v>7493524</v>
      </c>
      <c r="M26" s="12">
        <v>7490443.3700000001</v>
      </c>
      <c r="N26" s="15">
        <v>99.958889409999998</v>
      </c>
      <c r="O26" s="30">
        <v>5.0038452099999998E-2</v>
      </c>
      <c r="P26" s="24" t="s">
        <v>17</v>
      </c>
    </row>
    <row r="27" spans="1:16">
      <c r="A27" s="24">
        <v>22</v>
      </c>
      <c r="B27" s="24" t="s">
        <v>68</v>
      </c>
      <c r="C27" s="24" t="s">
        <v>70</v>
      </c>
      <c r="D27" s="24" t="s">
        <v>19</v>
      </c>
      <c r="E27" s="24" t="s">
        <v>35</v>
      </c>
      <c r="F27" s="32">
        <v>43857</v>
      </c>
      <c r="G27" s="26">
        <v>3</v>
      </c>
      <c r="H27" s="24" t="s">
        <v>21</v>
      </c>
      <c r="I27" s="32">
        <v>43854</v>
      </c>
      <c r="J27" s="32">
        <v>43854</v>
      </c>
      <c r="K27" s="32">
        <v>43854</v>
      </c>
      <c r="L27" s="27">
        <v>1172051</v>
      </c>
      <c r="M27" s="12">
        <v>1171569.1599999999</v>
      </c>
      <c r="N27" s="15">
        <v>99.958889409999998</v>
      </c>
      <c r="O27" s="30">
        <v>5.0038452099999998E-2</v>
      </c>
      <c r="P27" s="24" t="s">
        <v>17</v>
      </c>
    </row>
    <row r="28" spans="1:16">
      <c r="A28" s="24">
        <v>23</v>
      </c>
      <c r="B28" s="24" t="s">
        <v>68</v>
      </c>
      <c r="C28" s="24" t="s">
        <v>70</v>
      </c>
      <c r="D28" s="24" t="s">
        <v>19</v>
      </c>
      <c r="E28" s="24" t="s">
        <v>36</v>
      </c>
      <c r="F28" s="32">
        <v>43857</v>
      </c>
      <c r="G28" s="26">
        <v>3</v>
      </c>
      <c r="H28" s="24" t="s">
        <v>21</v>
      </c>
      <c r="I28" s="32">
        <v>43854</v>
      </c>
      <c r="J28" s="32">
        <v>43854</v>
      </c>
      <c r="K28" s="32">
        <v>43854</v>
      </c>
      <c r="L28" s="27">
        <v>691525</v>
      </c>
      <c r="M28" s="12">
        <v>691240.71</v>
      </c>
      <c r="N28" s="15">
        <v>99.958889409999998</v>
      </c>
      <c r="O28" s="30">
        <v>5.0038452099999998E-2</v>
      </c>
      <c r="P28" s="24" t="s">
        <v>17</v>
      </c>
    </row>
    <row r="29" spans="1:16">
      <c r="A29" s="24">
        <v>24</v>
      </c>
      <c r="B29" s="24" t="s">
        <v>68</v>
      </c>
      <c r="C29" s="24" t="s">
        <v>70</v>
      </c>
      <c r="D29" s="24" t="s">
        <v>19</v>
      </c>
      <c r="E29" s="24" t="s">
        <v>37</v>
      </c>
      <c r="F29" s="32">
        <v>43857</v>
      </c>
      <c r="G29" s="26">
        <v>3</v>
      </c>
      <c r="H29" s="24" t="s">
        <v>21</v>
      </c>
      <c r="I29" s="32">
        <v>43854</v>
      </c>
      <c r="J29" s="32">
        <v>43854</v>
      </c>
      <c r="K29" s="32">
        <v>43854</v>
      </c>
      <c r="L29" s="27">
        <v>84943594</v>
      </c>
      <c r="M29" s="12">
        <v>84908673.189999998</v>
      </c>
      <c r="N29" s="15">
        <v>99.958889409999998</v>
      </c>
      <c r="O29" s="30">
        <v>5.0038452099999998E-2</v>
      </c>
      <c r="P29" s="24" t="s">
        <v>17</v>
      </c>
    </row>
    <row r="30" spans="1:16">
      <c r="A30" s="24">
        <v>25</v>
      </c>
      <c r="B30" s="24" t="s">
        <v>68</v>
      </c>
      <c r="C30" s="24" t="s">
        <v>70</v>
      </c>
      <c r="D30" s="24" t="s">
        <v>19</v>
      </c>
      <c r="E30" s="24" t="s">
        <v>38</v>
      </c>
      <c r="F30" s="32">
        <v>43857</v>
      </c>
      <c r="G30" s="26">
        <v>3</v>
      </c>
      <c r="H30" s="24" t="s">
        <v>21</v>
      </c>
      <c r="I30" s="32">
        <v>43854</v>
      </c>
      <c r="J30" s="32">
        <v>43854</v>
      </c>
      <c r="K30" s="32">
        <v>43854</v>
      </c>
      <c r="L30" s="27">
        <v>6153685</v>
      </c>
      <c r="M30" s="12">
        <v>6151155.1799999997</v>
      </c>
      <c r="N30" s="15">
        <v>99.958889409999998</v>
      </c>
      <c r="O30" s="30">
        <v>5.0038452099999998E-2</v>
      </c>
      <c r="P30" s="24" t="s">
        <v>17</v>
      </c>
    </row>
    <row r="31" spans="1:16">
      <c r="A31" s="24">
        <v>26</v>
      </c>
      <c r="B31" s="24" t="s">
        <v>68</v>
      </c>
      <c r="C31" s="24" t="s">
        <v>70</v>
      </c>
      <c r="D31" s="24" t="s">
        <v>19</v>
      </c>
      <c r="E31" s="24" t="s">
        <v>39</v>
      </c>
      <c r="F31" s="32">
        <v>43857</v>
      </c>
      <c r="G31" s="26">
        <v>3</v>
      </c>
      <c r="H31" s="24" t="s">
        <v>21</v>
      </c>
      <c r="I31" s="32">
        <v>43854</v>
      </c>
      <c r="J31" s="32">
        <v>43854</v>
      </c>
      <c r="K31" s="32">
        <v>43854</v>
      </c>
      <c r="L31" s="27">
        <v>83115575</v>
      </c>
      <c r="M31" s="12">
        <v>83081405.700000003</v>
      </c>
      <c r="N31" s="15">
        <v>99.958889409999998</v>
      </c>
      <c r="O31" s="30">
        <v>5.0038452099999998E-2</v>
      </c>
      <c r="P31" s="24" t="s">
        <v>17</v>
      </c>
    </row>
    <row r="32" spans="1:16">
      <c r="A32" s="24">
        <v>27</v>
      </c>
      <c r="B32" s="24" t="s">
        <v>68</v>
      </c>
      <c r="C32" s="24" t="s">
        <v>70</v>
      </c>
      <c r="D32" s="24" t="s">
        <v>19</v>
      </c>
      <c r="E32" s="24" t="s">
        <v>40</v>
      </c>
      <c r="F32" s="32">
        <v>43857</v>
      </c>
      <c r="G32" s="26">
        <v>3</v>
      </c>
      <c r="H32" s="24" t="s">
        <v>21</v>
      </c>
      <c r="I32" s="32">
        <v>43854</v>
      </c>
      <c r="J32" s="32">
        <v>43854</v>
      </c>
      <c r="K32" s="32">
        <v>43854</v>
      </c>
      <c r="L32" s="27">
        <v>7213713</v>
      </c>
      <c r="M32" s="12">
        <v>7210747.4000000004</v>
      </c>
      <c r="N32" s="15">
        <v>99.958889409999998</v>
      </c>
      <c r="O32" s="30">
        <v>5.0038452099999998E-2</v>
      </c>
      <c r="P32" s="24" t="s">
        <v>17</v>
      </c>
    </row>
    <row r="33" spans="1:16">
      <c r="A33" s="24">
        <v>28</v>
      </c>
      <c r="B33" s="24" t="s">
        <v>68</v>
      </c>
      <c r="C33" s="24" t="s">
        <v>70</v>
      </c>
      <c r="D33" s="24" t="s">
        <v>19</v>
      </c>
      <c r="E33" s="24" t="s">
        <v>41</v>
      </c>
      <c r="F33" s="32">
        <v>43857</v>
      </c>
      <c r="G33" s="26">
        <v>3</v>
      </c>
      <c r="H33" s="24" t="s">
        <v>21</v>
      </c>
      <c r="I33" s="32">
        <v>43854</v>
      </c>
      <c r="J33" s="32">
        <v>43854</v>
      </c>
      <c r="K33" s="32">
        <v>43854</v>
      </c>
      <c r="L33" s="27">
        <v>980278274</v>
      </c>
      <c r="M33" s="12">
        <v>979875275.82000005</v>
      </c>
      <c r="N33" s="15">
        <v>99.958889409999998</v>
      </c>
      <c r="O33" s="30">
        <v>5.0038452099999998E-2</v>
      </c>
      <c r="P33" s="24" t="s">
        <v>17</v>
      </c>
    </row>
    <row r="34" spans="1:16">
      <c r="A34" s="24"/>
      <c r="B34" s="24"/>
      <c r="C34" s="24"/>
      <c r="D34" s="24"/>
      <c r="E34" s="24"/>
      <c r="F34" s="25"/>
      <c r="G34" s="26"/>
      <c r="H34" s="24"/>
      <c r="I34" s="25"/>
      <c r="J34" s="25"/>
      <c r="K34" s="25"/>
      <c r="L34" s="27"/>
      <c r="M34" s="12"/>
      <c r="N34" s="15"/>
      <c r="O34" s="30"/>
      <c r="P34" s="24"/>
    </row>
    <row r="35" spans="1:16">
      <c r="A35" s="24"/>
      <c r="B35" s="24"/>
      <c r="C35" s="24"/>
      <c r="D35" s="24"/>
      <c r="E35" s="24"/>
      <c r="F35" s="25"/>
      <c r="G35" s="26"/>
      <c r="H35" s="24"/>
      <c r="I35" s="25"/>
      <c r="J35" s="25"/>
      <c r="K35" s="25"/>
      <c r="L35" s="27"/>
      <c r="M35" s="12"/>
      <c r="N35" s="15"/>
      <c r="O35" s="30"/>
      <c r="P35" s="24"/>
    </row>
    <row r="36" spans="1:16">
      <c r="A36" s="24"/>
      <c r="B36" s="24"/>
      <c r="C36" s="24"/>
      <c r="D36" s="24"/>
      <c r="E36" s="24"/>
      <c r="F36" s="25"/>
      <c r="G36" s="26"/>
      <c r="H36" s="24"/>
      <c r="I36" s="25"/>
      <c r="J36" s="25"/>
      <c r="K36" s="25"/>
      <c r="L36" s="27"/>
      <c r="M36" s="12"/>
      <c r="N36" s="15"/>
      <c r="O36" s="30"/>
      <c r="P36" s="24"/>
    </row>
    <row r="37" spans="1:16">
      <c r="A37" s="24"/>
      <c r="B37" s="24"/>
      <c r="C37" s="24"/>
      <c r="D37" s="24"/>
      <c r="E37" s="24"/>
      <c r="F37" s="25"/>
      <c r="G37" s="26"/>
      <c r="H37" s="24"/>
      <c r="I37" s="25"/>
      <c r="J37" s="25"/>
      <c r="K37" s="25"/>
      <c r="L37" s="27"/>
      <c r="M37" s="12"/>
      <c r="N37" s="15"/>
      <c r="O37" s="30"/>
      <c r="P37" s="24"/>
    </row>
    <row r="38" spans="1:16">
      <c r="A38" s="24"/>
      <c r="B38" s="24"/>
      <c r="C38" s="24"/>
      <c r="D38" s="24"/>
      <c r="E38" s="24"/>
      <c r="F38" s="25"/>
      <c r="G38" s="26"/>
      <c r="H38" s="24"/>
      <c r="I38" s="25"/>
      <c r="J38" s="25"/>
      <c r="K38" s="25"/>
      <c r="L38" s="27"/>
      <c r="M38" s="12"/>
      <c r="N38" s="15"/>
      <c r="O38" s="30"/>
      <c r="P38" s="24"/>
    </row>
    <row r="39" spans="1:16">
      <c r="A39" s="24"/>
      <c r="B39" s="24"/>
      <c r="C39" s="24"/>
      <c r="D39" s="24"/>
      <c r="E39" s="24"/>
      <c r="F39" s="25"/>
      <c r="G39" s="26"/>
      <c r="H39" s="24"/>
      <c r="I39" s="25"/>
      <c r="J39" s="25"/>
      <c r="K39" s="25"/>
      <c r="L39" s="27"/>
      <c r="M39" s="12"/>
      <c r="N39" s="15"/>
      <c r="O39" s="30"/>
      <c r="P39" s="24"/>
    </row>
    <row r="40" spans="1:16">
      <c r="A40" s="24"/>
      <c r="B40" s="24"/>
      <c r="C40" s="24"/>
      <c r="D40" s="24"/>
      <c r="E40" s="24"/>
      <c r="F40" s="25"/>
      <c r="G40" s="26"/>
      <c r="H40" s="24"/>
      <c r="I40" s="25"/>
      <c r="J40" s="25"/>
      <c r="K40" s="25"/>
      <c r="L40" s="27"/>
      <c r="M40" s="12"/>
      <c r="N40" s="15"/>
      <c r="O40" s="30"/>
      <c r="P40" s="24"/>
    </row>
    <row r="41" spans="1:16">
      <c r="A41" s="24"/>
      <c r="B41" s="24"/>
      <c r="C41" s="24"/>
      <c r="D41" s="24"/>
      <c r="E41" s="24"/>
      <c r="F41" s="25"/>
      <c r="G41" s="26"/>
      <c r="H41" s="24"/>
      <c r="I41" s="25"/>
      <c r="J41" s="25"/>
      <c r="K41" s="25"/>
      <c r="L41" s="27"/>
      <c r="M41" s="12"/>
      <c r="N41" s="15"/>
      <c r="O41" s="30"/>
      <c r="P41" s="24"/>
    </row>
    <row r="42" spans="1:16">
      <c r="A42" s="24"/>
      <c r="B42" s="24"/>
      <c r="C42" s="24"/>
      <c r="D42" s="24"/>
      <c r="E42" s="24"/>
      <c r="F42" s="25"/>
      <c r="G42" s="26"/>
      <c r="H42" s="24"/>
      <c r="I42" s="25"/>
      <c r="J42" s="25"/>
      <c r="K42" s="25"/>
      <c r="L42" s="27"/>
      <c r="M42" s="12"/>
      <c r="N42" s="15"/>
      <c r="O42" s="30"/>
      <c r="P42" s="24"/>
    </row>
    <row r="43" spans="1:16">
      <c r="A43" s="24"/>
      <c r="B43" s="24"/>
      <c r="C43" s="24"/>
      <c r="D43" s="24"/>
      <c r="E43" s="24"/>
      <c r="F43" s="25"/>
      <c r="G43" s="26"/>
      <c r="H43" s="24"/>
      <c r="I43" s="25"/>
      <c r="J43" s="25"/>
      <c r="K43" s="25"/>
      <c r="L43" s="27"/>
      <c r="M43" s="12"/>
      <c r="N43" s="15"/>
      <c r="O43" s="30"/>
      <c r="P43" s="24"/>
    </row>
    <row r="44" spans="1:16">
      <c r="A44" s="24"/>
      <c r="B44" s="24"/>
      <c r="C44" s="24"/>
      <c r="D44" s="24"/>
      <c r="E44" s="24"/>
      <c r="F44" s="25"/>
      <c r="G44" s="26"/>
      <c r="H44" s="24"/>
      <c r="I44" s="25"/>
      <c r="J44" s="25"/>
      <c r="K44" s="25"/>
      <c r="L44" s="27"/>
      <c r="M44" s="12"/>
      <c r="N44" s="15"/>
      <c r="O44" s="30"/>
      <c r="P44" s="24"/>
    </row>
    <row r="45" spans="1:16">
      <c r="A45" s="24"/>
      <c r="B45" s="24"/>
      <c r="C45" s="24"/>
      <c r="D45" s="24"/>
      <c r="E45" s="24"/>
      <c r="F45" s="25"/>
      <c r="G45" s="26"/>
      <c r="H45" s="24"/>
      <c r="I45" s="25"/>
      <c r="J45" s="25"/>
      <c r="K45" s="25"/>
      <c r="L45" s="27"/>
      <c r="M45" s="12"/>
      <c r="N45" s="15"/>
      <c r="O45" s="30"/>
      <c r="P45" s="24"/>
    </row>
    <row r="46" spans="1:16">
      <c r="A46" s="24"/>
      <c r="B46" s="24"/>
      <c r="C46" s="24"/>
      <c r="D46" s="24"/>
      <c r="E46" s="24"/>
      <c r="F46" s="25"/>
      <c r="G46" s="26"/>
      <c r="H46" s="24"/>
      <c r="I46" s="25"/>
      <c r="J46" s="25"/>
      <c r="K46" s="25"/>
      <c r="L46" s="27"/>
      <c r="M46" s="12"/>
      <c r="N46" s="15"/>
      <c r="O46" s="30"/>
      <c r="P46" s="24"/>
    </row>
    <row r="47" spans="1:16">
      <c r="A47" s="24"/>
      <c r="B47" s="24"/>
      <c r="C47" s="24"/>
      <c r="D47" s="24"/>
      <c r="E47" s="24"/>
      <c r="F47" s="25"/>
      <c r="G47" s="26"/>
      <c r="H47" s="24"/>
      <c r="I47" s="25"/>
      <c r="J47" s="25"/>
      <c r="K47" s="25"/>
      <c r="L47" s="27"/>
      <c r="M47" s="12"/>
      <c r="N47" s="15"/>
      <c r="O47" s="30"/>
      <c r="P47" s="24"/>
    </row>
    <row r="48" spans="1:16">
      <c r="A48" s="24"/>
      <c r="B48" s="24"/>
      <c r="C48" s="24"/>
      <c r="D48" s="24"/>
      <c r="E48" s="24"/>
      <c r="F48" s="25"/>
      <c r="G48" s="26"/>
      <c r="H48" s="24"/>
      <c r="I48" s="25"/>
      <c r="J48" s="25"/>
      <c r="K48" s="25"/>
      <c r="L48" s="27"/>
      <c r="M48" s="12"/>
      <c r="N48" s="15"/>
      <c r="O48" s="30"/>
      <c r="P48" s="24"/>
    </row>
    <row r="49" spans="1:16">
      <c r="A49" s="24"/>
      <c r="B49" s="24"/>
      <c r="C49" s="24"/>
      <c r="D49" s="24"/>
      <c r="E49" s="24"/>
      <c r="F49" s="25"/>
      <c r="G49" s="26"/>
      <c r="H49" s="24"/>
      <c r="I49" s="25"/>
      <c r="J49" s="25"/>
      <c r="K49" s="25"/>
      <c r="L49" s="27"/>
      <c r="M49" s="12"/>
      <c r="N49" s="15"/>
      <c r="O49" s="30"/>
      <c r="P4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20-01-2020</vt:lpstr>
      <vt:lpstr>21-01-2020</vt:lpstr>
      <vt:lpstr>22-01-2020</vt:lpstr>
      <vt:lpstr>23-01-2020</vt:lpstr>
      <vt:lpstr>24-01-2020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2020-02-05T10:51:53Z</dcterms:modified>
</cp:coreProperties>
</file>